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24226"/>
  <mc:AlternateContent xmlns:mc="http://schemas.openxmlformats.org/markup-compatibility/2006">
    <mc:Choice Requires="x15">
      <x15ac:absPath xmlns:x15ac="http://schemas.microsoft.com/office/spreadsheetml/2010/11/ac" url="Q:\07_工務\03_ＨＰ関連\HPUPDATA\書式集\"/>
    </mc:Choice>
  </mc:AlternateContent>
  <xr:revisionPtr revIDLastSave="0" documentId="13_ncr:1_{419C73D4-809D-4941-9E3C-676CCA5FDB1A}" xr6:coauthVersionLast="47" xr6:coauthVersionMax="47" xr10:uidLastSave="{00000000-0000-0000-0000-000000000000}"/>
  <bookViews>
    <workbookView xWindow="-108" yWindow="-108" windowWidth="23256" windowHeight="12456" xr2:uid="{00000000-000D-0000-FFFF-FFFF00000000}"/>
  </bookViews>
  <sheets>
    <sheet name="サンプル（記入例）" sheetId="4" r:id="rId1"/>
    <sheet name="請求書" sheetId="3" r:id="rId2"/>
  </sheets>
  <definedNames>
    <definedName name="_xlnm.Print_Area" localSheetId="0">'サンプル（記入例）'!$A$1:$BA$38</definedName>
    <definedName name="_xlnm.Print_Area" localSheetId="1">請求書!$A$1:$BA$38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37" i="3" l="1"/>
  <c r="Q37" i="4"/>
  <c r="T38" i="3"/>
  <c r="T37" i="3"/>
  <c r="T21" i="4"/>
  <c r="T22" i="4"/>
  <c r="T23" i="4"/>
  <c r="T24" i="4"/>
  <c r="T25" i="4"/>
  <c r="T26" i="4"/>
  <c r="T27" i="4"/>
  <c r="T28" i="4"/>
  <c r="T20" i="4"/>
  <c r="T29" i="4" s="1"/>
  <c r="T20" i="3"/>
  <c r="T29" i="3" s="1"/>
  <c r="T21" i="3"/>
  <c r="T34" i="4"/>
  <c r="T33" i="4"/>
  <c r="T32" i="4"/>
  <c r="T31" i="4"/>
  <c r="M30" i="4"/>
  <c r="T35" i="4" l="1"/>
  <c r="T37" i="4"/>
  <c r="T30" i="4" l="1"/>
  <c r="T36" i="4" s="1"/>
  <c r="T38" i="4" s="1"/>
  <c r="O13" i="4" s="1"/>
  <c r="T34" i="3" l="1"/>
  <c r="T33" i="3"/>
  <c r="T32" i="3"/>
  <c r="T31" i="3"/>
  <c r="M30" i="3"/>
  <c r="T28" i="3"/>
  <c r="T27" i="3"/>
  <c r="T26" i="3"/>
  <c r="T25" i="3"/>
  <c r="T24" i="3"/>
  <c r="T23" i="3"/>
  <c r="T22" i="3"/>
  <c r="T35" i="3" l="1"/>
  <c r="T30" i="3"/>
  <c r="T36" i="3" s="1"/>
  <c r="O13"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inst0304</author>
  </authors>
  <commentList>
    <comment ref="F8" authorId="0" shapeId="0" xr:uid="{A9EC5D69-F9AE-4F3B-A735-0A2A3C1BC036}">
      <text>
        <r>
          <rPr>
            <b/>
            <sz val="9"/>
            <color indexed="81"/>
            <rFont val="ＭＳ Ｐゴシック"/>
            <family val="3"/>
            <charset val="128"/>
          </rPr>
          <t>請求先が作業所の場合には、工事名または作業所名を入力下さい。
※請求先が作業所の場合には下段の取引先事業所名および取引先部署名の入力は不要です。</t>
        </r>
      </text>
    </comment>
    <comment ref="G11" authorId="0" shapeId="0" xr:uid="{209A065B-A79A-4F21-985E-9D5D82DED3B2}">
      <text>
        <r>
          <rPr>
            <b/>
            <sz val="9"/>
            <color indexed="81"/>
            <rFont val="ＭＳ Ｐゴシック"/>
            <family val="3"/>
            <charset val="128"/>
          </rPr>
          <t>請求先が作業所以外の支店等の場合には、その事業所名を入力下さい。
（ex.本社、○○支店、技術センター等）</t>
        </r>
      </text>
    </comment>
    <comment ref="R11" authorId="0" shapeId="0" xr:uid="{0E129AB3-DB35-4FA2-9D0B-CB342328C8D9}">
      <text>
        <r>
          <rPr>
            <b/>
            <sz val="9"/>
            <color indexed="81"/>
            <rFont val="ＭＳ Ｐゴシック"/>
            <family val="3"/>
            <charset val="128"/>
          </rPr>
          <t>フジタの取引先部署名を入力下さい。
（ex.総務部、建築部、土木部、営業等）</t>
        </r>
      </text>
    </comment>
    <comment ref="O13" authorId="0" shapeId="0" xr:uid="{800AA4BC-5AFB-4661-A174-FDF231FC86AE}">
      <text>
        <r>
          <rPr>
            <b/>
            <sz val="9"/>
            <color indexed="81"/>
            <rFont val="ＭＳ Ｐゴシック"/>
            <family val="3"/>
            <charset val="128"/>
          </rPr>
          <t>下記の請求内訳の合計金額が転記されますので入力は不要です。念のためご確認下さい。</t>
        </r>
      </text>
    </comment>
    <comment ref="AI25" authorId="0" shapeId="0" xr:uid="{B7DBD12C-6994-4DEB-9FC8-39FB27263716}">
      <text>
        <r>
          <rPr>
            <b/>
            <sz val="9"/>
            <color indexed="81"/>
            <rFont val="ＭＳ Ｐゴシック"/>
            <family val="3"/>
            <charset val="128"/>
          </rPr>
          <t>ドロップダウンにより預金種目が選択できます。</t>
        </r>
      </text>
    </comment>
    <comment ref="O30" authorId="0" shapeId="0" xr:uid="{B953836B-B6F6-4E4F-9C6D-8DAC2D398377}">
      <text>
        <r>
          <rPr>
            <b/>
            <sz val="9"/>
            <color indexed="81"/>
            <rFont val="ＭＳ Ｐゴシック"/>
            <family val="3"/>
            <charset val="128"/>
          </rPr>
          <t>ドロップダウンにより消費税計算方法を選択してください。
・四捨五入(5%)
・切捨て(5%)
・切上げ(5%)
・四捨五入(8%)
・切捨て(8%)
・切上げ(8%)
・四捨五入(10%)
・切捨て(10%)
・切上げ(10%)
・非課税不課税</t>
        </r>
      </text>
    </comment>
    <comment ref="Q37" authorId="0" shapeId="0" xr:uid="{9AD04000-1FC0-4E27-AC2D-69793FDE67B1}">
      <text>
        <r>
          <rPr>
            <b/>
            <sz val="9"/>
            <color indexed="81"/>
            <rFont val="ＭＳ Ｐゴシック"/>
            <family val="3"/>
            <charset val="128"/>
          </rPr>
          <t>源泉税等がある場合は、単価欄にマイナス表示で入力してください。
源泉税率は適宜修正ください。
(デフォルトの数式は切捨てになっています）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inst0304</author>
  </authors>
  <commentList>
    <comment ref="AI25" authorId="0" shapeId="0" xr:uid="{8650C5BE-3A1A-48AD-9784-55F9E2BAD0CE}">
      <text>
        <r>
          <rPr>
            <b/>
            <sz val="9"/>
            <color indexed="81"/>
            <rFont val="ＭＳ Ｐゴシック"/>
            <family val="3"/>
            <charset val="128"/>
          </rPr>
          <t>ドロップダウンにより預金種目が選択できます。</t>
        </r>
      </text>
    </comment>
    <comment ref="O30" authorId="0" shapeId="0" xr:uid="{A4E61546-0AE8-4621-8AD2-7D211DC278D9}">
      <text>
        <r>
          <rPr>
            <b/>
            <sz val="9"/>
            <color indexed="81"/>
            <rFont val="ＭＳ Ｐゴシック"/>
            <family val="3"/>
            <charset val="128"/>
          </rPr>
          <t>ドロップダウンにより消費税計算方法を選択してください。
・四捨五入(5%)
・切捨て(5%)
・切上げ(5%)
・四捨五入(8%)
・切捨て(8%)
・切上げ(8%)
・四捨五入(10%)
・切捨て(10%)
・切上げ(10%)
・非課税不課税</t>
        </r>
      </text>
    </comment>
    <comment ref="Q37" authorId="0" shapeId="0" xr:uid="{695F834E-50E9-43DF-AD12-3C51EA3D537D}">
      <text>
        <r>
          <rPr>
            <b/>
            <sz val="9"/>
            <color indexed="81"/>
            <rFont val="ＭＳ Ｐゴシック"/>
            <family val="3"/>
            <charset val="128"/>
          </rPr>
          <t>源泉税等がある場合は、単価欄にマイナス表示で入力してください。
源泉税率は適宜修正ください。
(デフォルトの数式は切捨てになっています）</t>
        </r>
      </text>
    </comment>
  </commentList>
</comments>
</file>

<file path=xl/sharedStrings.xml><?xml version="1.0" encoding="utf-8"?>
<sst xmlns="http://schemas.openxmlformats.org/spreadsheetml/2006/main" count="161" uniqueCount="85">
  <si>
    <t xml:space="preserve">請求日 ： </t>
    <phoneticPr fontId="3"/>
  </si>
  <si>
    <t>年</t>
    <rPh sb="0" eb="1">
      <t>トシ</t>
    </rPh>
    <phoneticPr fontId="3"/>
  </si>
  <si>
    <t>月</t>
    <rPh sb="0" eb="1">
      <t>ツキ</t>
    </rPh>
    <phoneticPr fontId="3"/>
  </si>
  <si>
    <t>日</t>
    <rPh sb="0" eb="1">
      <t>ヒ</t>
    </rPh>
    <phoneticPr fontId="3"/>
  </si>
  <si>
    <t>株式会社フジタ 御中</t>
    <phoneticPr fontId="3"/>
  </si>
  <si>
    <t>請求者</t>
    <phoneticPr fontId="3"/>
  </si>
  <si>
    <t>取引事業所名</t>
    <rPh sb="0" eb="2">
      <t>トリヒキ</t>
    </rPh>
    <rPh sb="2" eb="5">
      <t>ジギョウショ</t>
    </rPh>
    <rPh sb="5" eb="6">
      <t>ナ</t>
    </rPh>
    <phoneticPr fontId="3"/>
  </si>
  <si>
    <t>取引先部署名</t>
    <rPh sb="0" eb="2">
      <t>トリヒキ</t>
    </rPh>
    <rPh sb="2" eb="3">
      <t>サキ</t>
    </rPh>
    <rPh sb="3" eb="5">
      <t>ブショ</t>
    </rPh>
    <rPh sb="5" eb="6">
      <t>メイ</t>
    </rPh>
    <phoneticPr fontId="3"/>
  </si>
  <si>
    <t>取引先コード</t>
    <rPh sb="0" eb="2">
      <t>トリヒキ</t>
    </rPh>
    <rPh sb="2" eb="3">
      <t>サキ</t>
    </rPh>
    <phoneticPr fontId="3"/>
  </si>
  <si>
    <t>※取引先コードの登録内容（会社名・代表者名・住所・銀行口座）に変更がある場合は、事前に取引先コード変更届のご提出が必要となります。取引先部署または支店総務部の事務担当者までお申し出ください。</t>
    <rPh sb="17" eb="19">
      <t>ダイヒョウ</t>
    </rPh>
    <rPh sb="19" eb="20">
      <t>シャ</t>
    </rPh>
    <rPh sb="20" eb="21">
      <t>メイ</t>
    </rPh>
    <rPh sb="22" eb="24">
      <t>ジュウショ</t>
    </rPh>
    <rPh sb="57" eb="59">
      <t>ヒツヨウ</t>
    </rPh>
    <rPh sb="65" eb="67">
      <t>トリヒキ</t>
    </rPh>
    <rPh sb="67" eb="68">
      <t>サキ</t>
    </rPh>
    <rPh sb="68" eb="70">
      <t>ブショ</t>
    </rPh>
    <rPh sb="73" eb="75">
      <t>シテン</t>
    </rPh>
    <rPh sb="75" eb="77">
      <t>ソウム</t>
    </rPh>
    <rPh sb="77" eb="78">
      <t>ブ</t>
    </rPh>
    <rPh sb="79" eb="81">
      <t>ジム</t>
    </rPh>
    <rPh sb="81" eb="84">
      <t>タントウシャ</t>
    </rPh>
    <rPh sb="87" eb="88">
      <t>モウ</t>
    </rPh>
    <rPh sb="89" eb="90">
      <t>デ</t>
    </rPh>
    <phoneticPr fontId="3"/>
  </si>
  <si>
    <t>請求金額</t>
    <rPh sb="0" eb="2">
      <t>セイキュウ</t>
    </rPh>
    <rPh sb="2" eb="4">
      <t>キンガク</t>
    </rPh>
    <phoneticPr fontId="3"/>
  </si>
  <si>
    <t>（消費税込）</t>
    <rPh sb="1" eb="3">
      <t>ショウヒ</t>
    </rPh>
    <rPh sb="3" eb="5">
      <t>ゼイコ</t>
    </rPh>
    <phoneticPr fontId="3"/>
  </si>
  <si>
    <t>〒</t>
    <phoneticPr fontId="3"/>
  </si>
  <si>
    <t>－</t>
    <phoneticPr fontId="3"/>
  </si>
  <si>
    <t>○▲□市○○○町３－４－１２</t>
    <rPh sb="3" eb="4">
      <t>シ</t>
    </rPh>
    <rPh sb="7" eb="8">
      <t>マチ</t>
    </rPh>
    <phoneticPr fontId="3"/>
  </si>
  <si>
    <t>【請求内訳】</t>
    <rPh sb="1" eb="3">
      <t>セイキュウ</t>
    </rPh>
    <rPh sb="3" eb="5">
      <t>ウチワケ</t>
    </rPh>
    <phoneticPr fontId="3"/>
  </si>
  <si>
    <t>※２部ご提出ください。</t>
    <phoneticPr fontId="3"/>
  </si>
  <si>
    <t>※下記明細の記入に代えて、貴社書式の請求書を請求内訳として添付いただくことも可能です。</t>
    <rPh sb="22" eb="24">
      <t>セイキュウ</t>
    </rPh>
    <rPh sb="24" eb="26">
      <t>ウチワケ</t>
    </rPh>
    <phoneticPr fontId="3"/>
  </si>
  <si>
    <t>商品名・摘要等</t>
    <rPh sb="0" eb="3">
      <t>ショウヒンメイ</t>
    </rPh>
    <rPh sb="4" eb="6">
      <t>テキヨウ</t>
    </rPh>
    <rPh sb="6" eb="7">
      <t>トウ</t>
    </rPh>
    <phoneticPr fontId="3"/>
  </si>
  <si>
    <t>数量</t>
    <rPh sb="0" eb="2">
      <t>スウリョウ</t>
    </rPh>
    <phoneticPr fontId="3"/>
  </si>
  <si>
    <t>単位</t>
    <rPh sb="0" eb="2">
      <t>タンイ</t>
    </rPh>
    <phoneticPr fontId="3"/>
  </si>
  <si>
    <t>単価</t>
    <rPh sb="0" eb="2">
      <t>タンカ</t>
    </rPh>
    <phoneticPr fontId="3"/>
  </si>
  <si>
    <t>金額</t>
    <rPh sb="0" eb="2">
      <t>キンガク</t>
    </rPh>
    <phoneticPr fontId="3"/>
  </si>
  <si>
    <t>㊞</t>
    <phoneticPr fontId="3"/>
  </si>
  <si>
    <t>電話番号</t>
    <rPh sb="0" eb="2">
      <t>デンワ</t>
    </rPh>
    <rPh sb="2" eb="4">
      <t>バンゴウ</t>
    </rPh>
    <phoneticPr fontId="3"/>
  </si>
  <si>
    <t>FAX番号</t>
    <rPh sb="3" eb="5">
      <t>バンゴウ</t>
    </rPh>
    <phoneticPr fontId="3"/>
  </si>
  <si>
    <t>担当者</t>
    <rPh sb="0" eb="3">
      <t>タントウシャ</t>
    </rPh>
    <phoneticPr fontId="3"/>
  </si>
  <si>
    <t>振込先</t>
    <rPh sb="0" eb="2">
      <t>フリコミ</t>
    </rPh>
    <rPh sb="2" eb="3">
      <t>サキ</t>
    </rPh>
    <phoneticPr fontId="3"/>
  </si>
  <si>
    <t>銀行名</t>
    <rPh sb="0" eb="2">
      <t>ギンコウ</t>
    </rPh>
    <rPh sb="2" eb="3">
      <t>ナ</t>
    </rPh>
    <phoneticPr fontId="3"/>
  </si>
  <si>
    <t>預金種目</t>
    <rPh sb="0" eb="2">
      <t>ヨキン</t>
    </rPh>
    <rPh sb="2" eb="4">
      <t>シュモク</t>
    </rPh>
    <phoneticPr fontId="3"/>
  </si>
  <si>
    <t>口座番号</t>
    <rPh sb="0" eb="2">
      <t>コウザ</t>
    </rPh>
    <rPh sb="2" eb="4">
      <t>バンゴウ</t>
    </rPh>
    <phoneticPr fontId="3"/>
  </si>
  <si>
    <t>（フジタ使用欄）</t>
    <rPh sb="4" eb="6">
      <t>シヨウ</t>
    </rPh>
    <rPh sb="6" eb="7">
      <t>ラン</t>
    </rPh>
    <phoneticPr fontId="3"/>
  </si>
  <si>
    <t>決裁</t>
    <rPh sb="0" eb="2">
      <t>ケッサイ</t>
    </rPh>
    <phoneticPr fontId="3"/>
  </si>
  <si>
    <t>査定年月日</t>
    <rPh sb="0" eb="2">
      <t>サテイ</t>
    </rPh>
    <rPh sb="2" eb="5">
      <t>ネンガッピ</t>
    </rPh>
    <phoneticPr fontId="3"/>
  </si>
  <si>
    <t>　　　　　　年　　　　月　　　　日</t>
    <rPh sb="6" eb="7">
      <t>トシ</t>
    </rPh>
    <rPh sb="11" eb="12">
      <t>ツキ</t>
    </rPh>
    <rPh sb="16" eb="17">
      <t>ヒ</t>
    </rPh>
    <phoneticPr fontId="3"/>
  </si>
  <si>
    <t>部署長</t>
    <rPh sb="0" eb="2">
      <t>ブショ</t>
    </rPh>
    <rPh sb="2" eb="3">
      <t>チョウ</t>
    </rPh>
    <phoneticPr fontId="3"/>
  </si>
  <si>
    <t>担当者</t>
    <phoneticPr fontId="3"/>
  </si>
  <si>
    <t>作成部署</t>
    <rPh sb="0" eb="2">
      <t>サクセイ</t>
    </rPh>
    <rPh sb="2" eb="4">
      <t>ブショ</t>
    </rPh>
    <phoneticPr fontId="3"/>
  </si>
  <si>
    <t>原価負担部署</t>
    <rPh sb="0" eb="2">
      <t>ゲンカ</t>
    </rPh>
    <rPh sb="2" eb="4">
      <t>フタン</t>
    </rPh>
    <rPh sb="4" eb="6">
      <t>ブショ</t>
    </rPh>
    <phoneticPr fontId="3"/>
  </si>
  <si>
    <t>式</t>
    <rPh sb="0" eb="1">
      <t>シキ</t>
    </rPh>
    <phoneticPr fontId="3"/>
  </si>
  <si>
    <t>一連No</t>
    <rPh sb="0" eb="2">
      <t>イチレン</t>
    </rPh>
    <phoneticPr fontId="3"/>
  </si>
  <si>
    <t>課税取引対象</t>
    <rPh sb="0" eb="2">
      <t>カゼイ</t>
    </rPh>
    <rPh sb="2" eb="4">
      <t>トリヒキ</t>
    </rPh>
    <rPh sb="4" eb="6">
      <t>タイショウ</t>
    </rPh>
    <phoneticPr fontId="3"/>
  </si>
  <si>
    <t>登録料</t>
    <rPh sb="0" eb="2">
      <t>トウロク</t>
    </rPh>
    <rPh sb="2" eb="3">
      <t>リョウ</t>
    </rPh>
    <phoneticPr fontId="3"/>
  </si>
  <si>
    <t>電子処理手続き</t>
    <rPh sb="0" eb="2">
      <t>デンシ</t>
    </rPh>
    <rPh sb="2" eb="4">
      <t>ショリ</t>
    </rPh>
    <rPh sb="4" eb="6">
      <t>テツヅ</t>
    </rPh>
    <phoneticPr fontId="3"/>
  </si>
  <si>
    <t>文字入力</t>
    <rPh sb="0" eb="2">
      <t>モジ</t>
    </rPh>
    <rPh sb="2" eb="4">
      <t>ニュウリョク</t>
    </rPh>
    <phoneticPr fontId="3"/>
  </si>
  <si>
    <t>データ管理費用</t>
    <rPh sb="3" eb="5">
      <t>カンリ</t>
    </rPh>
    <rPh sb="5" eb="7">
      <t>ヒヨウ</t>
    </rPh>
    <phoneticPr fontId="3"/>
  </si>
  <si>
    <t>収入印紙代金</t>
    <rPh sb="0" eb="2">
      <t>シュウニュウ</t>
    </rPh>
    <rPh sb="2" eb="4">
      <t>インシ</t>
    </rPh>
    <rPh sb="4" eb="6">
      <t>ダイキン</t>
    </rPh>
    <phoneticPr fontId="3"/>
  </si>
  <si>
    <t>○○○○手数料業務</t>
    <rPh sb="4" eb="7">
      <t>テスウリョウ</t>
    </rPh>
    <rPh sb="7" eb="9">
      <t>ギョウム</t>
    </rPh>
    <phoneticPr fontId="3"/>
  </si>
  <si>
    <t>非・不課税対象</t>
    <rPh sb="0" eb="1">
      <t>ヒ</t>
    </rPh>
    <rPh sb="2" eb="5">
      <t>フカゼイ</t>
    </rPh>
    <rPh sb="5" eb="7">
      <t>タイショウ</t>
    </rPh>
    <phoneticPr fontId="3"/>
  </si>
  <si>
    <t>①小計</t>
    <rPh sb="1" eb="3">
      <t>ショウケイ</t>
    </rPh>
    <phoneticPr fontId="3"/>
  </si>
  <si>
    <t>②消費税</t>
    <rPh sb="1" eb="4">
      <t>ショウヒゼイ</t>
    </rPh>
    <phoneticPr fontId="3"/>
  </si>
  <si>
    <t>③小計</t>
    <rPh sb="1" eb="3">
      <t>ショウケイ</t>
    </rPh>
    <phoneticPr fontId="3"/>
  </si>
  <si>
    <t>④合計請求額（④=①+②+③）</t>
    <rPh sb="1" eb="3">
      <t>ゴウケイ</t>
    </rPh>
    <rPh sb="3" eb="5">
      <t>セイキュウ</t>
    </rPh>
    <rPh sb="5" eb="6">
      <t>ガク</t>
    </rPh>
    <phoneticPr fontId="3"/>
  </si>
  <si>
    <t>差引請求額合計（④+⑤）</t>
    <rPh sb="0" eb="2">
      <t>サシヒキ</t>
    </rPh>
    <rPh sb="2" eb="4">
      <t>セイキュウ</t>
    </rPh>
    <rPh sb="4" eb="5">
      <t>ガク</t>
    </rPh>
    <rPh sb="5" eb="7">
      <t>ゴウケイ</t>
    </rPh>
    <phoneticPr fontId="3"/>
  </si>
  <si>
    <t>⑤源泉税額等</t>
    <rPh sb="1" eb="3">
      <t>ゲンセン</t>
    </rPh>
    <rPh sb="3" eb="4">
      <t>ゼイ</t>
    </rPh>
    <rPh sb="4" eb="5">
      <t>ガク</t>
    </rPh>
    <rPh sb="5" eb="6">
      <t>トウ</t>
    </rPh>
    <phoneticPr fontId="3"/>
  </si>
  <si>
    <r>
      <t>請　　求　　書</t>
    </r>
    <r>
      <rPr>
        <b/>
        <sz val="12"/>
        <rFont val="ＭＳ Ｐゴシック"/>
        <family val="3"/>
        <charset val="128"/>
      </rPr>
      <t>　　　</t>
    </r>
    <phoneticPr fontId="3"/>
  </si>
  <si>
    <t>支店名</t>
    <rPh sb="0" eb="2">
      <t>シテン</t>
    </rPh>
    <rPh sb="2" eb="3">
      <t>メイ</t>
    </rPh>
    <phoneticPr fontId="3"/>
  </si>
  <si>
    <r>
      <t>　B　・　</t>
    </r>
    <r>
      <rPr>
        <sz val="11"/>
        <rFont val="ＭＳ Ｐゴシック"/>
        <family val="3"/>
        <charset val="128"/>
      </rPr>
      <t>V</t>
    </r>
    <r>
      <rPr>
        <sz val="11"/>
        <rFont val="ＭＳ Ｐゴシック"/>
        <family val="3"/>
        <charset val="128"/>
      </rPr>
      <t>　（　　　　　　　　）</t>
    </r>
    <phoneticPr fontId="3"/>
  </si>
  <si>
    <t>会社名</t>
    <rPh sb="0" eb="3">
      <t>カイシャメイ</t>
    </rPh>
    <phoneticPr fontId="3"/>
  </si>
  <si>
    <t>代表者</t>
    <rPh sb="0" eb="3">
      <t>ダイヒョウシャ</t>
    </rPh>
    <phoneticPr fontId="3"/>
  </si>
  <si>
    <t>四捨五入(10%)</t>
  </si>
  <si>
    <t>口座名義(ｶﾅ)</t>
    <rPh sb="0" eb="2">
      <t>コウザ</t>
    </rPh>
    <rPh sb="2" eb="4">
      <t>メイギ</t>
    </rPh>
    <phoneticPr fontId="3"/>
  </si>
  <si>
    <t>郵便番号</t>
    <rPh sb="0" eb="4">
      <t>ユウビンバンゴウ</t>
    </rPh>
    <phoneticPr fontId="3"/>
  </si>
  <si>
    <t>住   所</t>
    <rPh sb="0" eb="1">
      <t>ジュウ</t>
    </rPh>
    <rPh sb="4" eb="5">
      <t>ショ</t>
    </rPh>
    <phoneticPr fontId="3"/>
  </si>
  <si>
    <t>4567</t>
    <phoneticPr fontId="3"/>
  </si>
  <si>
    <t>*電子情報として認識させますので、お手数ですが、極力ゴム印は使用せず入力をお願いいたします。</t>
    <rPh sb="1" eb="3">
      <t>デンシ</t>
    </rPh>
    <rPh sb="3" eb="5">
      <t>ジョウホウ</t>
    </rPh>
    <rPh sb="8" eb="10">
      <t>ニンシキ</t>
    </rPh>
    <rPh sb="18" eb="20">
      <t>テスウ</t>
    </rPh>
    <rPh sb="24" eb="26">
      <t>キョクリョク</t>
    </rPh>
    <rPh sb="28" eb="29">
      <t>イン</t>
    </rPh>
    <rPh sb="30" eb="32">
      <t>シヨウ</t>
    </rPh>
    <rPh sb="34" eb="36">
      <t>ニュウリョク</t>
    </rPh>
    <rPh sb="38" eb="39">
      <t>ネガ</t>
    </rPh>
    <phoneticPr fontId="3"/>
  </si>
  <si>
    <t>社印欄</t>
    <rPh sb="0" eb="2">
      <t>シャイン</t>
    </rPh>
    <rPh sb="2" eb="3">
      <t>ラン</t>
    </rPh>
    <phoneticPr fontId="3"/>
  </si>
  <si>
    <t>0224</t>
    <phoneticPr fontId="3"/>
  </si>
  <si>
    <t>1234</t>
    <phoneticPr fontId="3"/>
  </si>
  <si>
    <t>5678</t>
    <phoneticPr fontId="3"/>
  </si>
  <si>
    <t>022</t>
    <phoneticPr fontId="3"/>
  </si>
  <si>
    <t>123</t>
    <phoneticPr fontId="3"/>
  </si>
  <si>
    <t>工事コード</t>
    <rPh sb="0" eb="2">
      <t>コウジ</t>
    </rPh>
    <phoneticPr fontId="3"/>
  </si>
  <si>
    <t>A1111111</t>
    <phoneticPr fontId="3"/>
  </si>
  <si>
    <r>
      <t>工　事　名　　　　　　　　　　　　　　　　　　　</t>
    </r>
    <r>
      <rPr>
        <sz val="8"/>
        <rFont val="ＭＳ Ｐゴシック"/>
        <family val="3"/>
        <charset val="128"/>
      </rPr>
      <t>（または作業所名）</t>
    </r>
    <rPh sb="0" eb="1">
      <t>コウ</t>
    </rPh>
    <rPh sb="2" eb="3">
      <t>コト</t>
    </rPh>
    <rPh sb="4" eb="5">
      <t>メイ</t>
    </rPh>
    <rPh sb="28" eb="30">
      <t>サギョウ</t>
    </rPh>
    <rPh sb="30" eb="31">
      <t>ショ</t>
    </rPh>
    <rPh sb="31" eb="32">
      <t>ナ</t>
    </rPh>
    <phoneticPr fontId="3"/>
  </si>
  <si>
    <t>ABCビル</t>
    <phoneticPr fontId="3"/>
  </si>
  <si>
    <t>藤田工業株式会社</t>
    <rPh sb="0" eb="2">
      <t>フジタ</t>
    </rPh>
    <rPh sb="2" eb="4">
      <t>コウギョウ</t>
    </rPh>
    <rPh sb="4" eb="8">
      <t>カブシキガイシャ</t>
    </rPh>
    <phoneticPr fontId="3"/>
  </si>
  <si>
    <t>代表取締役社長　〇〇　〇〇</t>
    <rPh sb="0" eb="2">
      <t>ダイヒョウ</t>
    </rPh>
    <rPh sb="2" eb="5">
      <t>トリシマリヤク</t>
    </rPh>
    <rPh sb="5" eb="7">
      <t>シャチョウ</t>
    </rPh>
    <phoneticPr fontId="3"/>
  </si>
  <si>
    <t>藤田　太郎</t>
    <rPh sb="0" eb="2">
      <t>フジタ</t>
    </rPh>
    <rPh sb="3" eb="5">
      <t>タロウ</t>
    </rPh>
    <phoneticPr fontId="3"/>
  </si>
  <si>
    <t>〇〇銀行</t>
    <rPh sb="2" eb="4">
      <t>ギンコウ</t>
    </rPh>
    <phoneticPr fontId="3"/>
  </si>
  <si>
    <t>△△支店</t>
    <rPh sb="2" eb="4">
      <t>シテン</t>
    </rPh>
    <phoneticPr fontId="3"/>
  </si>
  <si>
    <t>当座</t>
  </si>
  <si>
    <t>ﾌｼﾞﾀｺｳｷﾞﾖｳ(ｶ</t>
    <phoneticPr fontId="3"/>
  </si>
  <si>
    <t>登録番号</t>
    <rPh sb="0" eb="2">
      <t>トウロク</t>
    </rPh>
    <rPh sb="2" eb="4">
      <t>バンゴウ</t>
    </rPh>
    <phoneticPr fontId="3"/>
  </si>
  <si>
    <t>T0000000000000</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</si>
</sst>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411]ggge&quot;年&quot;m&quot;月&quot;d&quot;日&quot;;@"/>
    <numFmt numFmtId="177" formatCode="#,##0.00_ "/>
    <numFmt numFmtId="178" formatCode="0000000"/>
  </numFmts>
  <fonts count="23" x14ac:knownFonts="1">
    <font>
      <sz val="11"/>
      <name val="ＭＳ Ｐゴシック"/>
      <family val="3"/>
      <charset val="128"/>
    </font>
    <font>
      <sz val="11"/>
      <name val="ＭＳ Ｐゴシック"/>
      <family val="3"/>
      <charset val="128"/>
    </font>
    <font>
      <b/>
      <sz val="24"/>
      <color indexed="12"/>
      <name val="ＭＳ Ｐゴシック"/>
      <family val="3"/>
      <charset val="128"/>
    </font>
    <font>
      <sz val="6"/>
      <name val="ＭＳ Ｐゴシック"/>
      <family val="3"/>
      <charset val="128"/>
    </font>
    <font>
      <b/>
      <sz val="12"/>
      <name val="ＭＳ Ｐゴシック"/>
      <family val="3"/>
      <charset val="128"/>
    </font>
    <font>
      <sz val="12"/>
      <name val="ＭＳ Ｐゴシック"/>
      <family val="3"/>
      <charset val="128"/>
    </font>
    <font>
      <b/>
      <sz val="10"/>
      <color indexed="12"/>
      <name val="ＭＳ Ｐゴシック"/>
      <family val="3"/>
      <charset val="128"/>
    </font>
    <font>
      <sz val="10"/>
      <name val="ＭＳ Ｐゴシック"/>
      <family val="3"/>
      <charset val="128"/>
    </font>
    <font>
      <b/>
      <sz val="18"/>
      <name val="HGｺﾞｼｯｸE"/>
      <family val="3"/>
      <charset val="128"/>
    </font>
    <font>
      <sz val="9"/>
      <name val="ＭＳ Ｐゴシック"/>
      <family val="3"/>
      <charset val="128"/>
    </font>
    <font>
      <b/>
      <sz val="10"/>
      <name val="ＭＳ Ｐゴシック"/>
      <family val="3"/>
      <charset val="128"/>
    </font>
    <font>
      <sz val="7"/>
      <name val="ＭＳ Ｐ明朝"/>
      <family val="1"/>
      <charset val="128"/>
    </font>
    <font>
      <b/>
      <sz val="20"/>
      <name val="ＭＳ Ｐゴシック"/>
      <family val="3"/>
      <charset val="128"/>
    </font>
    <font>
      <sz val="16"/>
      <name val="ＭＳ Ｐゴシック"/>
      <family val="3"/>
      <charset val="128"/>
    </font>
    <font>
      <sz val="7.5"/>
      <color indexed="10"/>
      <name val="ＭＳ Ｐゴシック"/>
      <family val="3"/>
      <charset val="128"/>
    </font>
    <font>
      <sz val="14"/>
      <name val="ＭＳ Ｐゴシック"/>
      <family val="3"/>
      <charset val="128"/>
    </font>
    <font>
      <sz val="8"/>
      <name val="ＭＳ Ｐゴシック"/>
      <family val="3"/>
      <charset val="128"/>
    </font>
    <font>
      <b/>
      <sz val="9"/>
      <color indexed="81"/>
      <name val="ＭＳ Ｐゴシック"/>
      <family val="3"/>
      <charset val="128"/>
    </font>
    <font>
      <sz val="7"/>
      <name val="ＭＳ Ｐゴシック"/>
      <family val="3"/>
      <charset val="128"/>
    </font>
    <font>
      <sz val="10.5"/>
      <name val="ＭＳ Ｐゴシック"/>
      <family val="3"/>
      <charset val="128"/>
    </font>
    <font>
      <sz val="6"/>
      <color rgb="FFFF0000"/>
      <name val="ＭＳ Ｐゴシック"/>
      <family val="3"/>
      <charset val="128"/>
    </font>
    <font>
      <b/>
      <sz val="11"/>
      <name val="ＭＳ Ｐゴシック"/>
      <family val="3"/>
      <charset val="128"/>
    </font>
    <font>
      <b/>
      <sz val="13"/>
      <name val="ＭＳ Ｐゴシック"/>
      <family val="3"/>
      <charset val="128"/>
    </font>
  </fonts>
  <fills count="6">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rgb="FFFFFF00"/>
        <bgColor indexed="64"/>
      </patternFill>
    </fill>
    <fill>
      <patternFill patternType="solid">
        <fgColor theme="0"/>
        <bgColor indexed="64"/>
      </patternFill>
    </fill>
  </fills>
  <borders count="78">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dotted">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medium">
        <color indexed="64"/>
      </top>
      <bottom/>
      <diagonal/>
    </border>
    <border>
      <left style="hair">
        <color indexed="64"/>
      </left>
      <right/>
      <top/>
      <bottom/>
      <diagonal/>
    </border>
    <border>
      <left/>
      <right style="medium">
        <color indexed="64"/>
      </right>
      <top/>
      <bottom/>
      <diagonal/>
    </border>
    <border>
      <left style="hair">
        <color indexed="64"/>
      </left>
      <right/>
      <top/>
      <bottom style="hair">
        <color indexed="64"/>
      </bottom>
      <diagonal/>
    </border>
    <border>
      <left/>
      <right style="medium">
        <color indexed="64"/>
      </right>
      <top style="hair">
        <color indexed="64"/>
      </top>
      <bottom style="hair">
        <color indexed="64"/>
      </bottom>
      <diagonal/>
    </border>
    <border>
      <left/>
      <right style="hair">
        <color indexed="64"/>
      </right>
      <top/>
      <bottom/>
      <diagonal/>
    </border>
    <border>
      <left style="dotted">
        <color indexed="64"/>
      </left>
      <right/>
      <top style="dott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right/>
      <top/>
      <bottom style="dotted">
        <color indexed="64"/>
      </bottom>
      <diagonal/>
    </border>
    <border>
      <left style="thin">
        <color indexed="64"/>
      </left>
      <right/>
      <top style="hair">
        <color indexed="64"/>
      </top>
      <bottom style="hair">
        <color indexed="64"/>
      </bottom>
      <diagonal/>
    </border>
    <border>
      <left/>
      <right style="hair">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hair">
        <color indexed="64"/>
      </top>
      <bottom/>
      <diagonal/>
    </border>
    <border>
      <left/>
      <right style="hair">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hair">
        <color indexed="64"/>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bottom style="thin">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diagonal/>
    </border>
    <border>
      <left style="medium">
        <color indexed="64"/>
      </left>
      <right/>
      <top/>
      <bottom style="medium">
        <color indexed="64"/>
      </bottom>
      <diagonal/>
    </border>
    <border>
      <left/>
      <right style="hair">
        <color indexed="64"/>
      </right>
      <top/>
      <bottom style="medium">
        <color indexed="64"/>
      </bottom>
      <diagonal/>
    </border>
    <border>
      <left/>
      <right/>
      <top style="hair">
        <color indexed="64"/>
      </top>
      <bottom/>
      <diagonal/>
    </border>
    <border>
      <left style="medium">
        <color indexed="64"/>
      </left>
      <right/>
      <top style="hair">
        <color indexed="64"/>
      </top>
      <bottom style="hair">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right/>
      <top/>
      <bottom style="thick">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right style="thin">
        <color indexed="64"/>
      </right>
      <top style="hair">
        <color indexed="64"/>
      </top>
      <bottom/>
      <diagonal/>
    </border>
    <border>
      <left style="thin">
        <color indexed="64"/>
      </left>
      <right/>
      <top/>
      <bottom style="hair">
        <color indexed="64"/>
      </bottom>
      <diagonal/>
    </border>
    <border>
      <left style="hair">
        <color indexed="64"/>
      </left>
      <right/>
      <top style="hair">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medium">
        <color indexed="64"/>
      </right>
      <top style="hair">
        <color indexed="64"/>
      </top>
      <bottom/>
      <diagonal/>
    </border>
    <border>
      <left/>
      <right style="medium">
        <color indexed="64"/>
      </right>
      <top/>
      <bottom style="hair">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69">
    <xf numFmtId="0" fontId="0" fillId="0" borderId="0" xfId="0">
      <alignment vertical="center"/>
    </xf>
    <xf numFmtId="0" fontId="2" fillId="0" borderId="0" xfId="0" applyFont="1">
      <alignment vertical="center"/>
    </xf>
    <xf numFmtId="0" fontId="2" fillId="0" borderId="0" xfId="0" applyFont="1" applyAlignment="1">
      <alignment horizontal="distributed" vertical="center"/>
    </xf>
    <xf numFmtId="0" fontId="5" fillId="0" borderId="0" xfId="0" applyFo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right" vertical="center"/>
    </xf>
    <xf numFmtId="0" fontId="5" fillId="0" borderId="1" xfId="0" applyFont="1" applyBorder="1">
      <alignment vertical="center"/>
    </xf>
    <xf numFmtId="0" fontId="7" fillId="0" borderId="0" xfId="0" applyFont="1">
      <alignment vertical="center"/>
    </xf>
    <xf numFmtId="0" fontId="1" fillId="0" borderId="0" xfId="0" applyFont="1">
      <alignment vertical="center"/>
    </xf>
    <xf numFmtId="0" fontId="13" fillId="0" borderId="0" xfId="0" applyFont="1">
      <alignment vertical="center"/>
    </xf>
    <xf numFmtId="0" fontId="13" fillId="0" borderId="0" xfId="0" applyFont="1" applyAlignment="1">
      <alignment horizontal="distributed" vertical="center"/>
    </xf>
    <xf numFmtId="0" fontId="9" fillId="0" borderId="0" xfId="0" applyFont="1">
      <alignment vertical="center"/>
    </xf>
    <xf numFmtId="0" fontId="14" fillId="0" borderId="0" xfId="0" applyFont="1" applyAlignment="1"/>
    <xf numFmtId="0" fontId="14" fillId="0" borderId="0" xfId="0" applyFont="1">
      <alignment vertical="center"/>
    </xf>
    <xf numFmtId="0" fontId="10" fillId="0" borderId="0" xfId="0" applyFont="1">
      <alignment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0" fillId="0" borderId="9" xfId="0" applyBorder="1">
      <alignment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1" fillId="2" borderId="0" xfId="0" applyFont="1" applyFill="1" applyAlignment="1" applyProtection="1">
      <alignment horizontal="center" vertical="center"/>
      <protection locked="0"/>
    </xf>
    <xf numFmtId="0" fontId="1" fillId="2" borderId="0" xfId="0" applyFont="1" applyFill="1" applyProtection="1">
      <alignment vertical="center"/>
      <protection locked="0"/>
    </xf>
    <xf numFmtId="49" fontId="5" fillId="2" borderId="15" xfId="0" applyNumberFormat="1" applyFont="1" applyFill="1" applyBorder="1" applyProtection="1">
      <alignment vertical="center"/>
      <protection locked="0"/>
    </xf>
    <xf numFmtId="0" fontId="5" fillId="2" borderId="15" xfId="0" applyFont="1" applyFill="1" applyBorder="1" applyAlignment="1" applyProtection="1">
      <alignment horizontal="center" vertical="center"/>
      <protection locked="0"/>
    </xf>
    <xf numFmtId="0" fontId="0" fillId="0" borderId="0" xfId="0" applyAlignment="1">
      <alignment horizontal="center" vertical="center"/>
    </xf>
    <xf numFmtId="0" fontId="0" fillId="0" borderId="23" xfId="0" applyBorder="1">
      <alignment vertical="center"/>
    </xf>
    <xf numFmtId="0" fontId="0" fillId="0" borderId="14" xfId="0" applyBorder="1">
      <alignment vertical="center"/>
    </xf>
    <xf numFmtId="0" fontId="0" fillId="0" borderId="13" xfId="0" applyBorder="1">
      <alignment vertical="center"/>
    </xf>
    <xf numFmtId="0" fontId="0" fillId="0" borderId="24" xfId="0" applyBorder="1">
      <alignment vertical="center"/>
    </xf>
    <xf numFmtId="0" fontId="0" fillId="0" borderId="1" xfId="0" applyBorder="1">
      <alignment vertical="center"/>
    </xf>
    <xf numFmtId="0" fontId="0" fillId="0" borderId="25" xfId="0" applyBorder="1">
      <alignment vertical="center"/>
    </xf>
    <xf numFmtId="0" fontId="0" fillId="0" borderId="27" xfId="0" applyBorder="1">
      <alignment vertical="center"/>
    </xf>
    <xf numFmtId="0" fontId="7" fillId="0" borderId="27" xfId="0" applyFont="1" applyBorder="1">
      <alignment vertical="center"/>
    </xf>
    <xf numFmtId="0" fontId="5" fillId="0" borderId="27" xfId="0" applyFont="1" applyBorder="1">
      <alignment vertical="center"/>
    </xf>
    <xf numFmtId="0" fontId="16" fillId="0" borderId="0" xfId="0" applyFont="1">
      <alignment vertical="center"/>
    </xf>
    <xf numFmtId="0" fontId="5" fillId="0" borderId="0" xfId="0" applyFont="1" applyAlignment="1">
      <alignment horizontal="right" vertical="center"/>
    </xf>
    <xf numFmtId="0" fontId="5" fillId="0" borderId="9" xfId="0" applyFont="1" applyBorder="1">
      <alignment vertical="center"/>
    </xf>
    <xf numFmtId="0" fontId="1" fillId="0" borderId="64" xfId="0" applyFont="1" applyBorder="1" applyAlignment="1">
      <alignment vertical="center" wrapText="1"/>
    </xf>
    <xf numFmtId="0" fontId="1" fillId="0" borderId="11" xfId="0" applyFont="1" applyBorder="1" applyAlignment="1">
      <alignment horizontal="center" vertical="center"/>
    </xf>
    <xf numFmtId="0" fontId="0" fillId="0" borderId="11" xfId="0" applyBorder="1" applyAlignment="1">
      <alignment horizontal="center" vertical="center"/>
    </xf>
    <xf numFmtId="0" fontId="16" fillId="0" borderId="11" xfId="0" applyFont="1" applyBorder="1" applyAlignment="1">
      <alignment horizontal="center" vertical="center" wrapText="1"/>
    </xf>
    <xf numFmtId="0" fontId="16" fillId="0" borderId="0" xfId="0" applyFont="1" applyAlignment="1">
      <alignment horizontal="center" vertical="center" wrapText="1"/>
    </xf>
    <xf numFmtId="0" fontId="0" fillId="5" borderId="0" xfId="0" applyFill="1">
      <alignment vertical="center"/>
    </xf>
    <xf numFmtId="0" fontId="4" fillId="5" borderId="0" xfId="0" applyFont="1" applyFill="1" applyAlignment="1" applyProtection="1">
      <alignment horizontal="left" vertical="center" wrapText="1"/>
      <protection locked="0"/>
    </xf>
    <xf numFmtId="0" fontId="4" fillId="5" borderId="0" xfId="0" applyFont="1" applyFill="1" applyAlignment="1" applyProtection="1">
      <alignment horizontal="center" vertical="center" wrapText="1"/>
      <protection locked="0"/>
    </xf>
    <xf numFmtId="6" fontId="12" fillId="0" borderId="0" xfId="1" applyNumberFormat="1" applyFont="1" applyFill="1" applyBorder="1" applyAlignment="1" applyProtection="1">
      <alignment horizontal="right" vertical="center"/>
    </xf>
    <xf numFmtId="6" fontId="12" fillId="5" borderId="0" xfId="1" applyNumberFormat="1" applyFont="1" applyFill="1" applyBorder="1" applyAlignment="1" applyProtection="1">
      <alignment horizontal="right" vertical="center"/>
    </xf>
    <xf numFmtId="0" fontId="13" fillId="5" borderId="0" xfId="0" applyFont="1" applyFill="1" applyAlignment="1">
      <alignment horizontal="distributed" vertical="center"/>
    </xf>
    <xf numFmtId="38" fontId="7" fillId="0" borderId="13" xfId="1" applyFont="1" applyBorder="1" applyAlignment="1" applyProtection="1">
      <alignment horizontal="right" vertical="center"/>
    </xf>
    <xf numFmtId="38" fontId="7" fillId="0" borderId="0" xfId="1" applyFont="1" applyBorder="1" applyAlignment="1" applyProtection="1">
      <alignment horizontal="right" vertical="center"/>
    </xf>
    <xf numFmtId="38" fontId="7" fillId="5" borderId="0" xfId="1" applyFont="1" applyFill="1" applyBorder="1" applyAlignment="1" applyProtection="1">
      <alignment horizontal="right" vertical="center"/>
    </xf>
    <xf numFmtId="38" fontId="7" fillId="0" borderId="0" xfId="1" applyFont="1" applyFill="1" applyBorder="1" applyAlignment="1" applyProtection="1">
      <alignment horizontal="right" vertical="center"/>
    </xf>
    <xf numFmtId="0" fontId="7" fillId="0" borderId="0" xfId="0" applyFont="1" applyAlignment="1">
      <alignment horizontal="center" vertical="center"/>
    </xf>
    <xf numFmtId="0" fontId="13" fillId="0" borderId="1" xfId="0" applyFont="1" applyBorder="1" applyAlignment="1">
      <alignment horizontal="distributed" vertical="center"/>
    </xf>
    <xf numFmtId="0" fontId="1" fillId="2" borderId="22" xfId="0" applyFont="1" applyFill="1" applyBorder="1" applyProtection="1">
      <alignment vertical="center"/>
      <protection locked="0"/>
    </xf>
    <xf numFmtId="0" fontId="0" fillId="3" borderId="0" xfId="0" applyFill="1">
      <alignment vertical="center"/>
    </xf>
    <xf numFmtId="49" fontId="1" fillId="3" borderId="15" xfId="0" applyNumberFormat="1" applyFont="1" applyFill="1" applyBorder="1" applyAlignment="1" applyProtection="1">
      <alignment horizontal="center" vertical="center"/>
      <protection locked="0"/>
    </xf>
    <xf numFmtId="0" fontId="0" fillId="3" borderId="15" xfId="0" applyFill="1" applyBorder="1">
      <alignment vertical="center"/>
    </xf>
    <xf numFmtId="0" fontId="0" fillId="3" borderId="21" xfId="0" applyFill="1" applyBorder="1">
      <alignment vertical="center"/>
    </xf>
    <xf numFmtId="0" fontId="1" fillId="3" borderId="0" xfId="0" applyFont="1" applyFill="1" applyAlignment="1" applyProtection="1">
      <alignment horizontal="center" vertical="center"/>
      <protection locked="0"/>
    </xf>
    <xf numFmtId="0" fontId="1" fillId="3" borderId="0" xfId="0" applyFont="1" applyFill="1" applyProtection="1">
      <alignment vertical="center"/>
      <protection locked="0"/>
    </xf>
    <xf numFmtId="0" fontId="1" fillId="3" borderId="22" xfId="0" applyFont="1" applyFill="1" applyBorder="1" applyProtection="1">
      <alignment vertical="center"/>
      <protection locked="0"/>
    </xf>
    <xf numFmtId="0" fontId="20" fillId="3" borderId="5" xfId="0" applyFont="1" applyFill="1" applyBorder="1" applyProtection="1">
      <alignment vertical="center"/>
      <protection locked="0"/>
    </xf>
    <xf numFmtId="0" fontId="1" fillId="3" borderId="15" xfId="0" applyFont="1" applyFill="1" applyBorder="1" applyProtection="1">
      <alignment vertical="center"/>
      <protection locked="0"/>
    </xf>
    <xf numFmtId="0" fontId="7" fillId="3" borderId="15" xfId="0" applyFont="1" applyFill="1" applyBorder="1" applyProtection="1">
      <alignment vertical="center"/>
      <protection locked="0"/>
    </xf>
    <xf numFmtId="49" fontId="5" fillId="3" borderId="15" xfId="0" applyNumberFormat="1" applyFont="1" applyFill="1" applyBorder="1" applyProtection="1">
      <alignment vertical="center"/>
      <protection locked="0"/>
    </xf>
    <xf numFmtId="0" fontId="5" fillId="3" borderId="15" xfId="0" applyFont="1" applyFill="1" applyBorder="1" applyAlignment="1" applyProtection="1">
      <alignment horizontal="center" vertical="center"/>
      <protection locked="0"/>
    </xf>
    <xf numFmtId="0" fontId="18" fillId="5" borderId="0" xfId="0" applyFont="1" applyFill="1" applyAlignment="1">
      <alignment horizontal="center" vertical="center" wrapText="1"/>
    </xf>
    <xf numFmtId="38" fontId="7" fillId="5" borderId="0" xfId="1" applyFont="1" applyFill="1" applyBorder="1" applyAlignment="1" applyProtection="1">
      <alignment horizontal="left" vertical="center"/>
    </xf>
    <xf numFmtId="49" fontId="16" fillId="2" borderId="28" xfId="0" applyNumberFormat="1" applyFont="1" applyFill="1" applyBorder="1" applyAlignment="1" applyProtection="1">
      <alignment vertical="center" shrinkToFit="1"/>
      <protection locked="0"/>
    </xf>
    <xf numFmtId="49" fontId="16" fillId="2" borderId="15" xfId="0" applyNumberFormat="1" applyFont="1" applyFill="1" applyBorder="1" applyAlignment="1" applyProtection="1">
      <alignment vertical="center" shrinkToFit="1"/>
      <protection locked="0"/>
    </xf>
    <xf numFmtId="49" fontId="16" fillId="2" borderId="16" xfId="0" applyNumberFormat="1" applyFont="1" applyFill="1" applyBorder="1" applyAlignment="1" applyProtection="1">
      <alignment vertical="center" shrinkToFit="1"/>
      <protection locked="0"/>
    </xf>
    <xf numFmtId="0" fontId="1" fillId="0" borderId="10" xfId="0" applyFon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24" xfId="0" applyBorder="1" applyAlignment="1">
      <alignment horizontal="center" vertical="center"/>
    </xf>
    <xf numFmtId="0" fontId="0" fillId="0" borderId="1" xfId="0" applyBorder="1" applyAlignment="1">
      <alignment horizontal="center" vertical="center"/>
    </xf>
    <xf numFmtId="0" fontId="0" fillId="0" borderId="25" xfId="0" applyBorder="1" applyAlignment="1">
      <alignment horizontal="center" vertical="center"/>
    </xf>
    <xf numFmtId="0" fontId="7" fillId="0" borderId="24" xfId="0" applyFont="1" applyBorder="1" applyAlignment="1">
      <alignment horizontal="center" vertical="center"/>
    </xf>
    <xf numFmtId="0" fontId="7" fillId="0" borderId="1" xfId="0" applyFont="1" applyBorder="1" applyAlignment="1">
      <alignment horizontal="center" vertical="center"/>
    </xf>
    <xf numFmtId="0" fontId="7" fillId="0" borderId="25" xfId="0" applyFont="1" applyBorder="1" applyAlignment="1">
      <alignment horizontal="center" vertical="center"/>
    </xf>
    <xf numFmtId="177" fontId="9" fillId="2" borderId="45" xfId="0" applyNumberFormat="1" applyFont="1" applyFill="1" applyBorder="1" applyAlignment="1" applyProtection="1">
      <alignment horizontal="right" vertical="center" shrinkToFit="1"/>
      <protection locked="0"/>
    </xf>
    <xf numFmtId="177" fontId="9" fillId="2" borderId="48" xfId="0" applyNumberFormat="1" applyFont="1" applyFill="1" applyBorder="1" applyAlignment="1" applyProtection="1">
      <alignment horizontal="right" vertical="center" shrinkToFit="1"/>
      <protection locked="0"/>
    </xf>
    <xf numFmtId="0" fontId="7" fillId="2" borderId="50" xfId="0" applyFont="1" applyFill="1" applyBorder="1" applyAlignment="1" applyProtection="1">
      <alignment horizontal="center" vertical="center"/>
      <protection locked="0"/>
    </xf>
    <xf numFmtId="0" fontId="7" fillId="2" borderId="29" xfId="0" applyFont="1" applyFill="1" applyBorder="1" applyAlignment="1" applyProtection="1">
      <alignment horizontal="center" vertical="center"/>
      <protection locked="0"/>
    </xf>
    <xf numFmtId="38" fontId="7" fillId="2" borderId="50" xfId="1" applyFont="1" applyFill="1" applyBorder="1" applyAlignment="1" applyProtection="1">
      <alignment horizontal="right" vertical="center"/>
      <protection locked="0"/>
    </xf>
    <xf numFmtId="38" fontId="7" fillId="2" borderId="1" xfId="1" applyFont="1" applyFill="1" applyBorder="1" applyAlignment="1" applyProtection="1">
      <alignment horizontal="right" vertical="center"/>
      <protection locked="0"/>
    </xf>
    <xf numFmtId="38" fontId="7" fillId="2" borderId="25" xfId="1" applyFont="1" applyFill="1" applyBorder="1" applyAlignment="1" applyProtection="1">
      <alignment horizontal="right" vertical="center"/>
      <protection locked="0"/>
    </xf>
    <xf numFmtId="38" fontId="7" fillId="0" borderId="24" xfId="1" applyFont="1" applyBorder="1" applyAlignment="1" applyProtection="1">
      <alignment horizontal="right" vertical="center" indent="1"/>
      <protection locked="0"/>
    </xf>
    <xf numFmtId="38" fontId="7" fillId="0" borderId="1" xfId="1" applyFont="1" applyBorder="1" applyAlignment="1" applyProtection="1">
      <alignment horizontal="right" vertical="center" indent="1"/>
      <protection locked="0"/>
    </xf>
    <xf numFmtId="38" fontId="7" fillId="0" borderId="25" xfId="1" applyFont="1" applyBorder="1" applyAlignment="1" applyProtection="1">
      <alignment horizontal="right" vertical="center" indent="1"/>
      <protection locked="0"/>
    </xf>
    <xf numFmtId="0" fontId="7" fillId="0" borderId="45" xfId="0" applyFont="1" applyBorder="1" applyAlignment="1">
      <alignment horizontal="center" vertical="center"/>
    </xf>
    <xf numFmtId="0" fontId="7" fillId="0" borderId="46" xfId="0" applyFont="1" applyBorder="1" applyAlignment="1">
      <alignment horizontal="center" vertical="center"/>
    </xf>
    <xf numFmtId="0" fontId="7" fillId="0" borderId="47" xfId="0" applyFont="1" applyBorder="1" applyAlignment="1">
      <alignment horizontal="center" vertical="center"/>
    </xf>
    <xf numFmtId="0" fontId="7" fillId="0" borderId="45" xfId="0" applyFont="1" applyBorder="1" applyAlignment="1">
      <alignment horizontal="right" vertical="center"/>
    </xf>
    <xf numFmtId="0" fontId="7" fillId="0" borderId="48" xfId="0" applyFont="1" applyBorder="1" applyAlignment="1">
      <alignment horizontal="right" vertical="center"/>
    </xf>
    <xf numFmtId="0" fontId="7" fillId="0" borderId="49" xfId="0" applyFont="1" applyBorder="1" applyAlignment="1">
      <alignment horizontal="center" vertical="center"/>
    </xf>
    <xf numFmtId="0" fontId="7" fillId="0" borderId="48" xfId="0" applyFont="1" applyBorder="1" applyAlignment="1">
      <alignment horizontal="center" vertical="center"/>
    </xf>
    <xf numFmtId="0" fontId="7" fillId="0" borderId="49" xfId="0" applyFont="1" applyBorder="1" applyAlignment="1">
      <alignment horizontal="right" vertical="center"/>
    </xf>
    <xf numFmtId="0" fontId="7" fillId="0" borderId="46" xfId="0" applyFont="1" applyBorder="1" applyAlignment="1">
      <alignment horizontal="right" vertical="center"/>
    </xf>
    <xf numFmtId="0" fontId="7" fillId="0" borderId="47" xfId="0" applyFont="1" applyBorder="1" applyAlignment="1">
      <alignment horizontal="right" vertical="center"/>
    </xf>
    <xf numFmtId="38" fontId="7" fillId="0" borderId="45" xfId="1" applyFont="1" applyBorder="1" applyAlignment="1" applyProtection="1">
      <alignment horizontal="right" vertical="center" indent="1"/>
      <protection locked="0"/>
    </xf>
    <xf numFmtId="38" fontId="7" fillId="0" borderId="46" xfId="1" applyFont="1" applyBorder="1" applyAlignment="1" applyProtection="1">
      <alignment horizontal="right" vertical="center" indent="1"/>
      <protection locked="0"/>
    </xf>
    <xf numFmtId="38" fontId="7" fillId="0" borderId="47" xfId="1" applyFont="1" applyBorder="1" applyAlignment="1" applyProtection="1">
      <alignment horizontal="right" vertical="center" indent="1"/>
      <protection locked="0"/>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25" xfId="0" applyFont="1" applyBorder="1" applyAlignment="1">
      <alignment horizontal="center" vertical="center" wrapText="1"/>
    </xf>
    <xf numFmtId="0" fontId="7" fillId="2" borderId="30" xfId="0" applyFont="1" applyFill="1" applyBorder="1" applyAlignment="1">
      <alignment horizontal="center" vertical="center" wrapText="1"/>
    </xf>
    <xf numFmtId="0" fontId="7" fillId="0" borderId="31" xfId="0" applyFont="1" applyBorder="1" applyAlignment="1">
      <alignment horizontal="center" vertical="center" wrapText="1"/>
    </xf>
    <xf numFmtId="0" fontId="7" fillId="0" borderId="32" xfId="0" applyFont="1" applyBorder="1" applyAlignment="1">
      <alignment horizontal="center" vertical="center" wrapText="1"/>
    </xf>
    <xf numFmtId="0" fontId="9" fillId="2" borderId="24" xfId="0" applyFont="1" applyFill="1" applyBorder="1" applyAlignment="1" applyProtection="1">
      <alignment horizontal="right" vertical="center"/>
      <protection locked="0"/>
    </xf>
    <xf numFmtId="0" fontId="9" fillId="2" borderId="29" xfId="0" applyFont="1" applyFill="1" applyBorder="1" applyAlignment="1" applyProtection="1">
      <alignment horizontal="right" vertical="center"/>
      <protection locked="0"/>
    </xf>
    <xf numFmtId="49" fontId="9" fillId="2" borderId="50" xfId="0" applyNumberFormat="1" applyFont="1" applyFill="1" applyBorder="1" applyAlignment="1" applyProtection="1">
      <alignment horizontal="center" vertical="center"/>
      <protection locked="0"/>
    </xf>
    <xf numFmtId="49" fontId="9" fillId="2" borderId="29" xfId="0" applyNumberFormat="1" applyFont="1" applyFill="1" applyBorder="1" applyAlignment="1" applyProtection="1">
      <alignment horizontal="center" vertical="center"/>
      <protection locked="0"/>
    </xf>
    <xf numFmtId="38" fontId="7" fillId="2" borderId="50" xfId="1" applyFont="1" applyFill="1" applyBorder="1" applyAlignment="1" applyProtection="1">
      <alignment horizontal="right" vertical="center" shrinkToFit="1"/>
      <protection locked="0"/>
    </xf>
    <xf numFmtId="38" fontId="7" fillId="2" borderId="1" xfId="1" applyFont="1" applyFill="1" applyBorder="1" applyAlignment="1" applyProtection="1">
      <alignment horizontal="right" vertical="center" shrinkToFit="1"/>
      <protection locked="0"/>
    </xf>
    <xf numFmtId="38" fontId="7" fillId="2" borderId="25" xfId="1" applyFont="1" applyFill="1" applyBorder="1" applyAlignment="1" applyProtection="1">
      <alignment horizontal="right" vertical="center" shrinkToFit="1"/>
      <protection locked="0"/>
    </xf>
    <xf numFmtId="0" fontId="7" fillId="2" borderId="36" xfId="0" applyFont="1" applyFill="1" applyBorder="1" applyAlignment="1">
      <alignment horizontal="center" vertical="center" textRotation="255" shrinkToFit="1"/>
    </xf>
    <xf numFmtId="0" fontId="7" fillId="0" borderId="37" xfId="0" applyFont="1" applyBorder="1" applyAlignment="1">
      <alignment horizontal="center" vertical="center" textRotation="255" shrinkToFit="1"/>
    </xf>
    <xf numFmtId="0" fontId="7" fillId="0" borderId="38" xfId="0" applyFont="1" applyBorder="1" applyAlignment="1">
      <alignment horizontal="center" vertical="center" textRotation="255" shrinkToFit="1"/>
    </xf>
    <xf numFmtId="49" fontId="16" fillId="2" borderId="41" xfId="0" applyNumberFormat="1" applyFont="1" applyFill="1" applyBorder="1" applyAlignment="1" applyProtection="1">
      <alignment vertical="center" shrinkToFit="1"/>
      <protection locked="0"/>
    </xf>
    <xf numFmtId="49" fontId="16" fillId="2" borderId="43" xfId="0" applyNumberFormat="1" applyFont="1" applyFill="1" applyBorder="1" applyAlignment="1" applyProtection="1">
      <alignment vertical="center" shrinkToFit="1"/>
      <protection locked="0"/>
    </xf>
    <xf numFmtId="49" fontId="16" fillId="2" borderId="44" xfId="0" applyNumberFormat="1" applyFont="1" applyFill="1" applyBorder="1" applyAlignment="1" applyProtection="1">
      <alignment vertical="center" shrinkToFit="1"/>
      <protection locked="0"/>
    </xf>
    <xf numFmtId="177" fontId="9" fillId="2" borderId="28" xfId="0" applyNumberFormat="1" applyFont="1" applyFill="1" applyBorder="1" applyAlignment="1" applyProtection="1">
      <alignment horizontal="right" vertical="center" shrinkToFit="1"/>
      <protection locked="0"/>
    </xf>
    <xf numFmtId="177" fontId="9" fillId="2" borderId="6" xfId="0" applyNumberFormat="1" applyFont="1" applyFill="1" applyBorder="1" applyAlignment="1" applyProtection="1">
      <alignment horizontal="right" vertical="center" shrinkToFit="1"/>
      <protection locked="0"/>
    </xf>
    <xf numFmtId="49" fontId="9" fillId="2" borderId="5" xfId="0" applyNumberFormat="1" applyFont="1" applyFill="1" applyBorder="1" applyAlignment="1" applyProtection="1">
      <alignment horizontal="center" vertical="center"/>
      <protection locked="0"/>
    </xf>
    <xf numFmtId="49" fontId="9" fillId="2" borderId="6" xfId="0" applyNumberFormat="1" applyFont="1" applyFill="1" applyBorder="1" applyAlignment="1" applyProtection="1">
      <alignment horizontal="center" vertical="center"/>
      <protection locked="0"/>
    </xf>
    <xf numFmtId="38" fontId="7" fillId="2" borderId="5" xfId="1" applyFont="1" applyFill="1" applyBorder="1" applyAlignment="1" applyProtection="1">
      <alignment horizontal="right" vertical="center" shrinkToFit="1"/>
      <protection locked="0"/>
    </xf>
    <xf numFmtId="38" fontId="7" fillId="2" borderId="15" xfId="1" applyFont="1" applyFill="1" applyBorder="1" applyAlignment="1" applyProtection="1">
      <alignment horizontal="right" vertical="center" shrinkToFit="1"/>
      <protection locked="0"/>
    </xf>
    <xf numFmtId="38" fontId="7" fillId="2" borderId="16" xfId="1" applyFont="1" applyFill="1" applyBorder="1" applyAlignment="1" applyProtection="1">
      <alignment horizontal="right" vertical="center" shrinkToFit="1"/>
      <protection locked="0"/>
    </xf>
    <xf numFmtId="38" fontId="7" fillId="0" borderId="28" xfId="1" applyFont="1" applyBorder="1" applyAlignment="1" applyProtection="1">
      <alignment horizontal="right" vertical="center" indent="1"/>
      <protection locked="0"/>
    </xf>
    <xf numFmtId="38" fontId="7" fillId="0" borderId="15" xfId="1" applyFont="1" applyBorder="1" applyAlignment="1" applyProtection="1">
      <alignment horizontal="right" vertical="center" indent="1"/>
      <protection locked="0"/>
    </xf>
    <xf numFmtId="38" fontId="7" fillId="0" borderId="16" xfId="1" applyFont="1" applyBorder="1" applyAlignment="1" applyProtection="1">
      <alignment horizontal="right" vertical="center" indent="1"/>
      <protection locked="0"/>
    </xf>
    <xf numFmtId="38" fontId="7" fillId="0" borderId="30" xfId="1" applyFont="1" applyFill="1" applyBorder="1" applyAlignment="1" applyProtection="1">
      <alignment horizontal="right" vertical="center" indent="1"/>
      <protection locked="0"/>
    </xf>
    <xf numFmtId="38" fontId="7" fillId="0" borderId="31" xfId="1" applyFont="1" applyFill="1" applyBorder="1" applyAlignment="1" applyProtection="1">
      <alignment horizontal="right" vertical="center" indent="1"/>
      <protection locked="0"/>
    </xf>
    <xf numFmtId="38" fontId="7" fillId="0" borderId="32" xfId="1" applyFont="1" applyFill="1" applyBorder="1" applyAlignment="1" applyProtection="1">
      <alignment horizontal="right" vertical="center" indent="1"/>
      <protection locked="0"/>
    </xf>
    <xf numFmtId="0" fontId="7" fillId="2" borderId="36" xfId="0" applyFont="1" applyFill="1" applyBorder="1" applyAlignment="1">
      <alignment horizontal="center" vertical="center" wrapText="1"/>
    </xf>
    <xf numFmtId="0" fontId="7" fillId="2" borderId="37" xfId="0" applyFont="1" applyFill="1" applyBorder="1" applyAlignment="1">
      <alignment horizontal="center" vertical="center" wrapText="1"/>
    </xf>
    <xf numFmtId="0" fontId="7" fillId="2" borderId="38" xfId="0" applyFont="1" applyFill="1" applyBorder="1" applyAlignment="1">
      <alignment horizontal="center" vertical="center" wrapText="1"/>
    </xf>
    <xf numFmtId="49" fontId="16" fillId="2" borderId="72" xfId="0" applyNumberFormat="1" applyFont="1" applyFill="1" applyBorder="1" applyAlignment="1" applyProtection="1">
      <alignment vertical="center" shrinkToFit="1"/>
      <protection locked="0"/>
    </xf>
    <xf numFmtId="49" fontId="16" fillId="2" borderId="8" xfId="0" applyNumberFormat="1" applyFont="1" applyFill="1" applyBorder="1" applyAlignment="1" applyProtection="1">
      <alignment vertical="center" shrinkToFit="1"/>
      <protection locked="0"/>
    </xf>
    <xf numFmtId="49" fontId="16" fillId="2" borderId="40" xfId="0" applyNumberFormat="1" applyFont="1" applyFill="1" applyBorder="1" applyAlignment="1" applyProtection="1">
      <alignment vertical="center" shrinkToFit="1"/>
      <protection locked="0"/>
    </xf>
    <xf numFmtId="177" fontId="9" fillId="2" borderId="72" xfId="0" applyNumberFormat="1" applyFont="1" applyFill="1" applyBorder="1" applyAlignment="1" applyProtection="1">
      <alignment horizontal="right" vertical="center" shrinkToFit="1"/>
      <protection locked="0"/>
    </xf>
    <xf numFmtId="177" fontId="9" fillId="2" borderId="39" xfId="0" applyNumberFormat="1" applyFont="1" applyFill="1" applyBorder="1" applyAlignment="1" applyProtection="1">
      <alignment horizontal="right" vertical="center" shrinkToFit="1"/>
      <protection locked="0"/>
    </xf>
    <xf numFmtId="49" fontId="9" fillId="2" borderId="20" xfId="0" applyNumberFormat="1" applyFont="1" applyFill="1" applyBorder="1" applyAlignment="1" applyProtection="1">
      <alignment horizontal="center" vertical="center"/>
      <protection locked="0"/>
    </xf>
    <xf numFmtId="49" fontId="9" fillId="2" borderId="39" xfId="0" applyNumberFormat="1" applyFont="1" applyFill="1" applyBorder="1" applyAlignment="1" applyProtection="1">
      <alignment horizontal="center" vertical="center"/>
      <protection locked="0"/>
    </xf>
    <xf numFmtId="38" fontId="7" fillId="2" borderId="20" xfId="1" applyFont="1" applyFill="1" applyBorder="1" applyAlignment="1" applyProtection="1">
      <alignment horizontal="right" vertical="center" shrinkToFit="1"/>
      <protection locked="0"/>
    </xf>
    <xf numFmtId="38" fontId="7" fillId="2" borderId="8" xfId="1" applyFont="1" applyFill="1" applyBorder="1" applyAlignment="1" applyProtection="1">
      <alignment horizontal="right" vertical="center" shrinkToFit="1"/>
      <protection locked="0"/>
    </xf>
    <xf numFmtId="38" fontId="7" fillId="2" borderId="40" xfId="1" applyFont="1" applyFill="1" applyBorder="1" applyAlignment="1" applyProtection="1">
      <alignment horizontal="right" vertical="center" shrinkToFit="1"/>
      <protection locked="0"/>
    </xf>
    <xf numFmtId="38" fontId="7" fillId="0" borderId="72" xfId="1" applyFont="1" applyBorder="1" applyAlignment="1" applyProtection="1">
      <alignment horizontal="right" vertical="center" indent="1"/>
      <protection locked="0"/>
    </xf>
    <xf numFmtId="38" fontId="7" fillId="0" borderId="8" xfId="1" applyFont="1" applyBorder="1" applyAlignment="1" applyProtection="1">
      <alignment horizontal="right" vertical="center" indent="1"/>
      <protection locked="0"/>
    </xf>
    <xf numFmtId="38" fontId="7" fillId="0" borderId="40" xfId="1" applyFont="1" applyBorder="1" applyAlignment="1" applyProtection="1">
      <alignment horizontal="right" vertical="center" indent="1"/>
      <protection locked="0"/>
    </xf>
    <xf numFmtId="177" fontId="9" fillId="2" borderId="41" xfId="0" applyNumberFormat="1" applyFont="1" applyFill="1" applyBorder="1" applyAlignment="1" applyProtection="1">
      <alignment horizontal="right" vertical="center" shrinkToFit="1"/>
      <protection locked="0"/>
    </xf>
    <xf numFmtId="177" fontId="9" fillId="2" borderId="42" xfId="0" applyNumberFormat="1" applyFont="1" applyFill="1" applyBorder="1" applyAlignment="1" applyProtection="1">
      <alignment horizontal="right" vertical="center" shrinkToFit="1"/>
      <protection locked="0"/>
    </xf>
    <xf numFmtId="0" fontId="0" fillId="0" borderId="11" xfId="0" applyBorder="1" applyAlignment="1">
      <alignment vertical="center" wrapText="1"/>
    </xf>
    <xf numFmtId="0" fontId="0" fillId="0" borderId="12" xfId="0" applyBorder="1" applyAlignment="1">
      <alignment vertical="center" wrapText="1"/>
    </xf>
    <xf numFmtId="0" fontId="0" fillId="0" borderId="24" xfId="0" applyBorder="1" applyAlignment="1">
      <alignment vertical="center" wrapText="1"/>
    </xf>
    <xf numFmtId="0" fontId="0" fillId="0" borderId="1" xfId="0" applyBorder="1" applyAlignment="1">
      <alignment vertical="center" wrapText="1"/>
    </xf>
    <xf numFmtId="0" fontId="0" fillId="0" borderId="25" xfId="0" applyBorder="1" applyAlignment="1">
      <alignment vertical="center" wrapText="1"/>
    </xf>
    <xf numFmtId="0" fontId="16" fillId="0" borderId="10" xfId="0" applyFont="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6" fillId="0" borderId="24" xfId="0" applyFont="1" applyBorder="1" applyAlignment="1">
      <alignment horizontal="center" vertical="center"/>
    </xf>
    <xf numFmtId="0" fontId="16" fillId="0" borderId="1" xfId="0" applyFont="1" applyBorder="1" applyAlignment="1">
      <alignment horizontal="center" vertical="center"/>
    </xf>
    <xf numFmtId="0" fontId="16" fillId="0" borderId="25" xfId="0" applyFont="1" applyBorder="1" applyAlignment="1">
      <alignment horizontal="center" vertical="center"/>
    </xf>
    <xf numFmtId="0" fontId="7" fillId="2" borderId="28"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9" fillId="2" borderId="34" xfId="0" applyFont="1" applyFill="1" applyBorder="1" applyAlignment="1" applyProtection="1">
      <alignment horizontal="right" vertical="center"/>
      <protection locked="0"/>
    </xf>
    <xf numFmtId="0" fontId="9" fillId="2" borderId="35" xfId="0" applyFont="1" applyFill="1" applyBorder="1" applyAlignment="1" applyProtection="1">
      <alignment horizontal="right" vertical="center"/>
      <protection locked="0"/>
    </xf>
    <xf numFmtId="49" fontId="9" fillId="2" borderId="73" xfId="0" applyNumberFormat="1" applyFont="1" applyFill="1" applyBorder="1" applyAlignment="1" applyProtection="1">
      <alignment horizontal="center" vertical="center"/>
      <protection locked="0"/>
    </xf>
    <xf numFmtId="49" fontId="9" fillId="2" borderId="35" xfId="0" applyNumberFormat="1" applyFont="1" applyFill="1" applyBorder="1" applyAlignment="1" applyProtection="1">
      <alignment horizontal="center" vertical="center"/>
      <protection locked="0"/>
    </xf>
    <xf numFmtId="38" fontId="7" fillId="2" borderId="73" xfId="1" applyFont="1" applyFill="1" applyBorder="1" applyAlignment="1" applyProtection="1">
      <alignment horizontal="right" vertical="center" shrinkToFit="1"/>
      <protection locked="0"/>
    </xf>
    <xf numFmtId="38" fontId="7" fillId="2" borderId="58" xfId="1" applyFont="1" applyFill="1" applyBorder="1" applyAlignment="1" applyProtection="1">
      <alignment horizontal="right" vertical="center" shrinkToFit="1"/>
      <protection locked="0"/>
    </xf>
    <xf numFmtId="38" fontId="7" fillId="2" borderId="71" xfId="1" applyFont="1" applyFill="1" applyBorder="1" applyAlignment="1" applyProtection="1">
      <alignment horizontal="right" vertical="center" shrinkToFit="1"/>
      <protection locked="0"/>
    </xf>
    <xf numFmtId="38" fontId="7" fillId="0" borderId="34" xfId="1" applyFont="1" applyBorder="1" applyAlignment="1" applyProtection="1">
      <alignment horizontal="right" vertical="center" indent="1"/>
      <protection locked="0"/>
    </xf>
    <xf numFmtId="38" fontId="7" fillId="0" borderId="58" xfId="1" applyFont="1" applyBorder="1" applyAlignment="1" applyProtection="1">
      <alignment horizontal="right" vertical="center" indent="1"/>
      <protection locked="0"/>
    </xf>
    <xf numFmtId="38" fontId="7" fillId="0" borderId="71" xfId="1" applyFont="1" applyBorder="1" applyAlignment="1" applyProtection="1">
      <alignment horizontal="right" vertical="center" indent="1"/>
      <protection locked="0"/>
    </xf>
    <xf numFmtId="0" fontId="16" fillId="0" borderId="45" xfId="0" applyFont="1"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7" fillId="2" borderId="31" xfId="0" applyFont="1" applyFill="1" applyBorder="1" applyAlignment="1">
      <alignment horizontal="center" vertical="center" wrapText="1"/>
    </xf>
    <xf numFmtId="0" fontId="7" fillId="2" borderId="32" xfId="0" applyFont="1" applyFill="1" applyBorder="1" applyAlignment="1">
      <alignment horizontal="center" vertical="center" wrapText="1"/>
    </xf>
    <xf numFmtId="9" fontId="7" fillId="0" borderId="33" xfId="0" applyNumberFormat="1" applyFont="1" applyBorder="1" applyAlignment="1">
      <alignment horizontal="center" vertical="center"/>
    </xf>
    <xf numFmtId="9" fontId="7" fillId="0" borderId="70" xfId="0" applyNumberFormat="1" applyFont="1" applyBorder="1" applyAlignment="1">
      <alignment horizontal="center" vertical="center"/>
    </xf>
    <xf numFmtId="0" fontId="7" fillId="2" borderId="33" xfId="0" applyFont="1" applyFill="1" applyBorder="1" applyAlignment="1" applyProtection="1">
      <alignment horizontal="center" vertical="center"/>
      <protection locked="0"/>
    </xf>
    <xf numFmtId="0" fontId="7" fillId="2" borderId="31" xfId="0" applyFont="1" applyFill="1" applyBorder="1" applyAlignment="1" applyProtection="1">
      <alignment horizontal="center" vertical="center"/>
      <protection locked="0"/>
    </xf>
    <xf numFmtId="0" fontId="7" fillId="2" borderId="32" xfId="0" applyFont="1" applyFill="1" applyBorder="1" applyAlignment="1" applyProtection="1">
      <alignment horizontal="center" vertical="center"/>
      <protection locked="0"/>
    </xf>
    <xf numFmtId="0" fontId="9" fillId="0" borderId="51" xfId="0" applyFont="1" applyBorder="1" applyAlignment="1">
      <alignment horizontal="center" vertical="center"/>
    </xf>
    <xf numFmtId="0" fontId="9" fillId="0" borderId="52" xfId="0" applyFont="1" applyBorder="1" applyAlignment="1">
      <alignment horizontal="center" vertical="center"/>
    </xf>
    <xf numFmtId="0" fontId="9" fillId="0" borderId="53" xfId="0" applyFont="1" applyBorder="1" applyAlignment="1">
      <alignment horizontal="center" vertical="center"/>
    </xf>
    <xf numFmtId="0" fontId="7" fillId="3" borderId="51" xfId="0" applyFont="1" applyFill="1" applyBorder="1" applyAlignment="1" applyProtection="1">
      <alignment horizontal="left" vertical="center"/>
      <protection locked="0"/>
    </xf>
    <xf numFmtId="0" fontId="7" fillId="3" borderId="52" xfId="0" applyFont="1" applyFill="1" applyBorder="1" applyAlignment="1" applyProtection="1">
      <alignment horizontal="left" vertical="center"/>
      <protection locked="0"/>
    </xf>
    <xf numFmtId="0" fontId="7" fillId="3" borderId="54" xfId="0" applyFont="1" applyFill="1" applyBorder="1" applyAlignment="1" applyProtection="1">
      <alignment horizontal="left" vertical="center"/>
      <protection locked="0"/>
    </xf>
    <xf numFmtId="0" fontId="7" fillId="0" borderId="5" xfId="0" applyFont="1" applyBorder="1" applyAlignment="1">
      <alignment horizontal="center" vertical="center"/>
    </xf>
    <xf numFmtId="0" fontId="7" fillId="0" borderId="15" xfId="0" applyFont="1" applyBorder="1" applyAlignment="1">
      <alignment horizontal="center" vertical="center"/>
    </xf>
    <xf numFmtId="0" fontId="7" fillId="0" borderId="6" xfId="0" applyFont="1" applyBorder="1" applyAlignment="1">
      <alignment horizontal="center" vertical="center"/>
    </xf>
    <xf numFmtId="0" fontId="7" fillId="3" borderId="15" xfId="0" applyFont="1" applyFill="1" applyBorder="1" applyAlignment="1" applyProtection="1">
      <alignment horizontal="center" vertical="center"/>
      <protection locked="0"/>
    </xf>
    <xf numFmtId="0" fontId="7" fillId="3" borderId="6" xfId="0" applyFont="1" applyFill="1" applyBorder="1" applyAlignment="1" applyProtection="1">
      <alignment horizontal="center" vertical="center"/>
      <protection locked="0"/>
    </xf>
    <xf numFmtId="178" fontId="7" fillId="3" borderId="5" xfId="0" applyNumberFormat="1" applyFont="1" applyFill="1" applyBorder="1" applyAlignment="1" applyProtection="1">
      <alignment horizontal="left" vertical="center"/>
      <protection locked="0"/>
    </xf>
    <xf numFmtId="178" fontId="7" fillId="3" borderId="15" xfId="0" applyNumberFormat="1" applyFont="1" applyFill="1" applyBorder="1" applyAlignment="1" applyProtection="1">
      <alignment horizontal="left" vertical="center"/>
      <protection locked="0"/>
    </xf>
    <xf numFmtId="178" fontId="7" fillId="3" borderId="21" xfId="0" applyNumberFormat="1" applyFont="1" applyFill="1" applyBorder="1" applyAlignment="1" applyProtection="1">
      <alignment horizontal="left" vertical="center"/>
      <protection locked="0"/>
    </xf>
    <xf numFmtId="0" fontId="7" fillId="0" borderId="55" xfId="0" applyFont="1" applyBorder="1" applyAlignment="1">
      <alignment horizontal="center" vertical="center" textRotation="255"/>
    </xf>
    <xf numFmtId="0" fontId="7" fillId="0" borderId="26" xfId="0" applyFont="1" applyBorder="1" applyAlignment="1">
      <alignment horizontal="center" vertical="center" textRotation="255"/>
    </xf>
    <xf numFmtId="0" fontId="7" fillId="0" borderId="56" xfId="0" applyFont="1" applyBorder="1" applyAlignment="1">
      <alignment horizontal="center" vertical="center" textRotation="255"/>
    </xf>
    <xf numFmtId="0" fontId="7" fillId="3" borderId="8" xfId="0" applyFont="1" applyFill="1" applyBorder="1" applyAlignment="1" applyProtection="1">
      <alignment horizontal="center" vertical="center" shrinkToFit="1"/>
      <protection locked="0"/>
    </xf>
    <xf numFmtId="0" fontId="0" fillId="3" borderId="8" xfId="0" applyFill="1" applyBorder="1" applyAlignment="1" applyProtection="1">
      <alignment horizontal="center" vertical="center" shrinkToFit="1"/>
      <protection locked="0"/>
    </xf>
    <xf numFmtId="0" fontId="0" fillId="3" borderId="39" xfId="0" applyFill="1" applyBorder="1" applyAlignment="1" applyProtection="1">
      <alignment horizontal="center" vertical="center" shrinkToFit="1"/>
      <protection locked="0"/>
    </xf>
    <xf numFmtId="0" fontId="7" fillId="0" borderId="59" xfId="0" applyFont="1" applyBorder="1" applyAlignment="1">
      <alignment horizontal="center" vertical="center"/>
    </xf>
    <xf numFmtId="49" fontId="0" fillId="3" borderId="15" xfId="0" applyNumberFormat="1" applyFill="1" applyBorder="1" applyAlignment="1" applyProtection="1">
      <alignment horizontal="center" vertical="center"/>
      <protection locked="0"/>
    </xf>
    <xf numFmtId="49" fontId="1" fillId="3" borderId="15" xfId="0" applyNumberFormat="1" applyFont="1" applyFill="1" applyBorder="1" applyAlignment="1" applyProtection="1">
      <alignment horizontal="center" vertical="center"/>
      <protection locked="0"/>
    </xf>
    <xf numFmtId="0" fontId="7" fillId="0" borderId="55" xfId="0" applyFont="1" applyBorder="1" applyAlignment="1">
      <alignment horizontal="center" vertical="center"/>
    </xf>
    <xf numFmtId="0" fontId="7" fillId="0" borderId="58" xfId="0" applyFont="1" applyBorder="1" applyAlignment="1">
      <alignment horizontal="center" vertical="center"/>
    </xf>
    <xf numFmtId="0" fontId="7" fillId="0" borderId="35" xfId="0" applyFont="1" applyBorder="1" applyAlignment="1">
      <alignment horizontal="center" vertical="center"/>
    </xf>
    <xf numFmtId="0" fontId="7" fillId="3" borderId="5" xfId="0" applyFont="1" applyFill="1" applyBorder="1" applyAlignment="1" applyProtection="1">
      <alignment horizontal="left" vertical="center"/>
      <protection locked="0"/>
    </xf>
    <xf numFmtId="0" fontId="7" fillId="3" borderId="15" xfId="0" applyFont="1" applyFill="1" applyBorder="1" applyAlignment="1" applyProtection="1">
      <alignment horizontal="left" vertical="center"/>
      <protection locked="0"/>
    </xf>
    <xf numFmtId="0" fontId="7" fillId="3" borderId="21" xfId="0" applyFont="1" applyFill="1" applyBorder="1" applyAlignment="1" applyProtection="1">
      <alignment horizontal="left" vertical="center"/>
      <protection locked="0"/>
    </xf>
    <xf numFmtId="0" fontId="7" fillId="0" borderId="20"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39" xfId="0" applyFont="1" applyBorder="1" applyAlignment="1">
      <alignment horizontal="center" vertical="center" shrinkToFit="1"/>
    </xf>
    <xf numFmtId="0" fontId="7" fillId="3" borderId="18" xfId="0" applyFont="1" applyFill="1" applyBorder="1" applyAlignment="1" applyProtection="1">
      <alignment horizontal="center" vertical="center" shrinkToFit="1"/>
      <protection locked="0"/>
    </xf>
    <xf numFmtId="0" fontId="7" fillId="3" borderId="0" xfId="0" applyFont="1" applyFill="1" applyAlignment="1" applyProtection="1">
      <alignment horizontal="center" vertical="center" shrinkToFit="1"/>
      <protection locked="0"/>
    </xf>
    <xf numFmtId="0" fontId="7" fillId="3" borderId="19" xfId="0" applyFont="1" applyFill="1" applyBorder="1" applyAlignment="1" applyProtection="1">
      <alignment horizontal="center" vertical="center" shrinkToFit="1"/>
      <protection locked="0"/>
    </xf>
    <xf numFmtId="0" fontId="7" fillId="0" borderId="26" xfId="0" applyFont="1" applyBorder="1" applyAlignment="1">
      <alignment horizontal="center" vertical="center"/>
    </xf>
    <xf numFmtId="0" fontId="7" fillId="0" borderId="0" xfId="0" applyFont="1" applyAlignment="1">
      <alignment horizontal="center" vertical="center"/>
    </xf>
    <xf numFmtId="0" fontId="7" fillId="0" borderId="22" xfId="0" applyFont="1" applyBorder="1" applyAlignment="1">
      <alignment horizontal="center" vertical="center"/>
    </xf>
    <xf numFmtId="0" fontId="15" fillId="3" borderId="18" xfId="0" applyFont="1" applyFill="1" applyBorder="1" applyAlignment="1" applyProtection="1">
      <alignment horizontal="left" vertical="center" shrinkToFit="1"/>
      <protection locked="0"/>
    </xf>
    <xf numFmtId="0" fontId="15" fillId="3" borderId="0" xfId="0" applyFont="1" applyFill="1" applyAlignment="1" applyProtection="1">
      <alignment horizontal="left" vertical="center" shrinkToFit="1"/>
      <protection locked="0"/>
    </xf>
    <xf numFmtId="0" fontId="15" fillId="3" borderId="22" xfId="0" applyFont="1" applyFill="1" applyBorder="1" applyAlignment="1" applyProtection="1">
      <alignment horizontal="left" vertical="center" shrinkToFit="1"/>
      <protection locked="0"/>
    </xf>
    <xf numFmtId="0" fontId="15" fillId="3" borderId="20" xfId="0" applyFont="1" applyFill="1" applyBorder="1" applyAlignment="1" applyProtection="1">
      <alignment horizontal="left" vertical="center" shrinkToFit="1"/>
      <protection locked="0"/>
    </xf>
    <xf numFmtId="0" fontId="15" fillId="3" borderId="8" xfId="0" applyFont="1" applyFill="1" applyBorder="1" applyAlignment="1" applyProtection="1">
      <alignment horizontal="left" vertical="center" shrinkToFit="1"/>
      <protection locked="0"/>
    </xf>
    <xf numFmtId="0" fontId="15" fillId="3" borderId="39" xfId="0" applyFont="1" applyFill="1" applyBorder="1" applyAlignment="1" applyProtection="1">
      <alignment horizontal="left" vertical="center" shrinkToFit="1"/>
      <protection locked="0"/>
    </xf>
    <xf numFmtId="0" fontId="7" fillId="3" borderId="20" xfId="0" applyFont="1" applyFill="1" applyBorder="1" applyAlignment="1" applyProtection="1">
      <alignment horizontal="left" vertical="center"/>
      <protection locked="0"/>
    </xf>
    <xf numFmtId="0" fontId="7" fillId="3" borderId="8" xfId="0" applyFont="1" applyFill="1" applyBorder="1" applyAlignment="1" applyProtection="1">
      <alignment horizontal="left" vertical="center"/>
      <protection locked="0"/>
    </xf>
    <xf numFmtId="0" fontId="7" fillId="4" borderId="59" xfId="0" applyFont="1" applyFill="1" applyBorder="1" applyAlignment="1">
      <alignment horizontal="center" vertical="center"/>
    </xf>
    <xf numFmtId="0" fontId="7" fillId="4" borderId="15" xfId="0" applyFont="1" applyFill="1" applyBorder="1" applyAlignment="1">
      <alignment horizontal="center" vertical="center"/>
    </xf>
    <xf numFmtId="0" fontId="22" fillId="4" borderId="5" xfId="0" applyFont="1" applyFill="1" applyBorder="1" applyAlignment="1" applyProtection="1">
      <alignment horizontal="left" vertical="center"/>
      <protection locked="0"/>
    </xf>
    <xf numFmtId="0" fontId="22" fillId="4" borderId="15" xfId="0" applyFont="1" applyFill="1" applyBorder="1" applyAlignment="1" applyProtection="1">
      <alignment horizontal="left" vertical="center"/>
      <protection locked="0"/>
    </xf>
    <xf numFmtId="0" fontId="22" fillId="4" borderId="21" xfId="0" applyFont="1" applyFill="1" applyBorder="1" applyAlignment="1" applyProtection="1">
      <alignment horizontal="left" vertical="center"/>
      <protection locked="0"/>
    </xf>
    <xf numFmtId="0" fontId="2" fillId="0" borderId="67" xfId="0" applyFont="1" applyBorder="1" applyAlignment="1">
      <alignment horizontal="center" vertical="center"/>
    </xf>
    <xf numFmtId="176" fontId="5" fillId="0" borderId="0" xfId="0" applyNumberFormat="1" applyFont="1" applyAlignment="1">
      <alignment horizontal="right" vertical="center"/>
    </xf>
    <xf numFmtId="0" fontId="5" fillId="3" borderId="1" xfId="0" applyFont="1" applyFill="1" applyBorder="1" applyAlignment="1" applyProtection="1">
      <alignment horizontal="center" vertical="center"/>
      <protection locked="0"/>
    </xf>
    <xf numFmtId="0" fontId="5" fillId="2" borderId="1" xfId="0" applyFont="1" applyFill="1" applyBorder="1" applyAlignment="1" applyProtection="1">
      <alignment horizontal="right" vertical="center"/>
      <protection locked="0"/>
    </xf>
    <xf numFmtId="0" fontId="8" fillId="0" borderId="0" xfId="0" applyFont="1" applyAlignment="1">
      <alignment vertical="top"/>
    </xf>
    <xf numFmtId="0" fontId="11" fillId="0" borderId="3" xfId="0" applyFont="1" applyBorder="1" applyAlignment="1">
      <alignment horizontal="left" vertical="center" wrapText="1"/>
    </xf>
    <xf numFmtId="0" fontId="11" fillId="0" borderId="17" xfId="0" applyFont="1" applyBorder="1" applyAlignment="1">
      <alignment horizontal="left" vertical="center" wrapText="1"/>
    </xf>
    <xf numFmtId="0" fontId="11" fillId="0" borderId="0" xfId="0" applyFont="1" applyAlignment="1">
      <alignment horizontal="left" vertical="center" wrapText="1"/>
    </xf>
    <xf numFmtId="0" fontId="11" fillId="0" borderId="19" xfId="0" applyFont="1" applyBorder="1" applyAlignment="1">
      <alignment horizontal="left" vertical="center" wrapText="1"/>
    </xf>
    <xf numFmtId="0" fontId="11" fillId="0" borderId="64" xfId="0" applyFont="1" applyBorder="1" applyAlignment="1">
      <alignment horizontal="left" vertical="center" wrapText="1"/>
    </xf>
    <xf numFmtId="0" fontId="11" fillId="0" borderId="68" xfId="0" applyFont="1" applyBorder="1" applyAlignment="1">
      <alignment horizontal="left" vertical="center" wrapText="1"/>
    </xf>
    <xf numFmtId="0" fontId="9" fillId="0" borderId="69" xfId="0" applyFont="1" applyBorder="1" applyAlignment="1">
      <alignment horizontal="center" vertical="center"/>
    </xf>
    <xf numFmtId="0" fontId="9" fillId="0" borderId="61" xfId="0" applyFont="1" applyBorder="1" applyAlignment="1">
      <alignment horizontal="center" vertical="center"/>
    </xf>
    <xf numFmtId="0" fontId="9" fillId="0" borderId="62" xfId="0" applyFont="1" applyBorder="1" applyAlignment="1">
      <alignment horizontal="center" vertical="center"/>
    </xf>
    <xf numFmtId="0" fontId="7" fillId="2" borderId="60" xfId="0" applyFont="1" applyFill="1" applyBorder="1" applyAlignment="1" applyProtection="1">
      <alignment horizontal="center" vertical="center" shrinkToFit="1"/>
      <protection locked="0"/>
    </xf>
    <xf numFmtId="0" fontId="7" fillId="0" borderId="61" xfId="0" applyFont="1" applyBorder="1" applyAlignment="1" applyProtection="1">
      <alignment horizontal="center" vertical="center" shrinkToFit="1"/>
      <protection locked="0"/>
    </xf>
    <xf numFmtId="0" fontId="7" fillId="0" borderId="62" xfId="0" applyFont="1" applyBorder="1" applyAlignment="1" applyProtection="1">
      <alignment horizontal="center" vertical="center" shrinkToFit="1"/>
      <protection locked="0"/>
    </xf>
    <xf numFmtId="0" fontId="9" fillId="0" borderId="60" xfId="0" applyFont="1" applyBorder="1" applyAlignment="1">
      <alignment horizontal="center" vertical="center"/>
    </xf>
    <xf numFmtId="0" fontId="7" fillId="0" borderId="63" xfId="0" applyFont="1" applyBorder="1" applyAlignment="1" applyProtection="1">
      <alignment horizontal="center" vertical="center" shrinkToFit="1"/>
      <protection locked="0"/>
    </xf>
    <xf numFmtId="0" fontId="0" fillId="0" borderId="69" xfId="0" applyBorder="1" applyAlignment="1">
      <alignment horizontal="center" vertical="center"/>
    </xf>
    <xf numFmtId="0" fontId="0" fillId="0" borderId="61" xfId="0" applyBorder="1" applyAlignment="1">
      <alignment horizontal="center" vertical="center"/>
    </xf>
    <xf numFmtId="0" fontId="0" fillId="0" borderId="63" xfId="0" applyBorder="1" applyAlignment="1">
      <alignment horizontal="center" vertical="center"/>
    </xf>
    <xf numFmtId="0" fontId="21" fillId="3" borderId="69" xfId="0" applyFont="1" applyFill="1" applyBorder="1" applyAlignment="1" applyProtection="1">
      <alignment horizontal="left" vertical="center"/>
      <protection locked="0"/>
    </xf>
    <xf numFmtId="0" fontId="21" fillId="3" borderId="61" xfId="0" applyFont="1" applyFill="1" applyBorder="1" applyAlignment="1" applyProtection="1">
      <alignment horizontal="left" vertical="center"/>
      <protection locked="0"/>
    </xf>
    <xf numFmtId="0" fontId="21" fillId="3" borderId="63" xfId="0" applyFont="1" applyFill="1" applyBorder="1" applyAlignment="1" applyProtection="1">
      <alignment horizontal="left" vertical="center"/>
      <protection locked="0"/>
    </xf>
    <xf numFmtId="0" fontId="7" fillId="0" borderId="69" xfId="0" applyFont="1" applyBorder="1" applyAlignment="1">
      <alignment horizontal="center" vertical="center" wrapText="1"/>
    </xf>
    <xf numFmtId="0" fontId="7" fillId="0" borderId="61" xfId="0" applyFont="1" applyBorder="1" applyAlignment="1">
      <alignment horizontal="center" vertical="center" wrapText="1"/>
    </xf>
    <xf numFmtId="0" fontId="7" fillId="0" borderId="63" xfId="0" applyFont="1" applyBorder="1" applyAlignment="1">
      <alignment horizontal="center" vertical="center" wrapText="1"/>
    </xf>
    <xf numFmtId="0" fontId="4" fillId="3" borderId="69" xfId="0" applyFont="1" applyFill="1" applyBorder="1" applyAlignment="1" applyProtection="1">
      <alignment horizontal="left" vertical="center" wrapText="1"/>
      <protection locked="0"/>
    </xf>
    <xf numFmtId="0" fontId="4" fillId="3" borderId="61" xfId="0" applyFont="1" applyFill="1" applyBorder="1" applyAlignment="1" applyProtection="1">
      <alignment horizontal="left" vertical="center" wrapText="1"/>
      <protection locked="0"/>
    </xf>
    <xf numFmtId="0" fontId="4" fillId="3" borderId="63" xfId="0" applyFont="1" applyFill="1" applyBorder="1" applyAlignment="1" applyProtection="1">
      <alignment horizontal="left" vertical="center" wrapText="1"/>
      <protection locked="0"/>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26" xfId="0" applyFont="1" applyBorder="1" applyAlignment="1">
      <alignment horizontal="center" vertical="center"/>
    </xf>
    <xf numFmtId="0" fontId="10" fillId="0" borderId="0" xfId="0" applyFont="1" applyAlignment="1">
      <alignment horizontal="center" vertical="center"/>
    </xf>
    <xf numFmtId="0" fontId="10" fillId="0" borderId="22" xfId="0" applyFont="1" applyBorder="1" applyAlignment="1">
      <alignment horizontal="center" vertical="center"/>
    </xf>
    <xf numFmtId="0" fontId="10" fillId="0" borderId="56" xfId="0" applyFont="1" applyBorder="1" applyAlignment="1">
      <alignment horizontal="center" vertical="center"/>
    </xf>
    <xf numFmtId="0" fontId="10" fillId="0" borderId="64" xfId="0" applyFont="1" applyBorder="1" applyAlignment="1">
      <alignment horizontal="center" vertical="center"/>
    </xf>
    <xf numFmtId="0" fontId="10" fillId="0" borderId="57" xfId="0" applyFont="1" applyBorder="1" applyAlignment="1">
      <alignment horizontal="center" vertical="center"/>
    </xf>
    <xf numFmtId="0" fontId="15" fillId="3" borderId="65" xfId="0" applyFont="1" applyFill="1" applyBorder="1" applyAlignment="1" applyProtection="1">
      <alignment horizontal="center" vertical="center" wrapText="1"/>
      <protection locked="0"/>
    </xf>
    <xf numFmtId="0" fontId="15" fillId="3" borderId="3" xfId="0" applyFont="1" applyFill="1" applyBorder="1" applyAlignment="1" applyProtection="1">
      <alignment horizontal="center" vertical="center" wrapText="1"/>
      <protection locked="0"/>
    </xf>
    <xf numFmtId="0" fontId="15" fillId="3" borderId="4" xfId="0" applyFont="1" applyFill="1" applyBorder="1" applyAlignment="1" applyProtection="1">
      <alignment horizontal="center" vertical="center" wrapText="1"/>
      <protection locked="0"/>
    </xf>
    <xf numFmtId="0" fontId="15" fillId="3" borderId="18" xfId="0" applyFont="1" applyFill="1" applyBorder="1" applyAlignment="1" applyProtection="1">
      <alignment horizontal="center" vertical="center" wrapText="1"/>
      <protection locked="0"/>
    </xf>
    <xf numFmtId="0" fontId="15" fillId="3" borderId="0" xfId="0" applyFont="1" applyFill="1" applyAlignment="1" applyProtection="1">
      <alignment horizontal="center" vertical="center" wrapText="1"/>
      <protection locked="0"/>
    </xf>
    <xf numFmtId="0" fontId="15" fillId="3" borderId="22" xfId="0" applyFont="1" applyFill="1" applyBorder="1" applyAlignment="1" applyProtection="1">
      <alignment horizontal="center" vertical="center" wrapText="1"/>
      <protection locked="0"/>
    </xf>
    <xf numFmtId="0" fontId="15" fillId="3" borderId="66" xfId="0" applyFont="1" applyFill="1" applyBorder="1" applyAlignment="1" applyProtection="1">
      <alignment horizontal="center" vertical="center" wrapText="1"/>
      <protection locked="0"/>
    </xf>
    <xf numFmtId="0" fontId="15" fillId="3" borderId="64" xfId="0" applyFont="1" applyFill="1" applyBorder="1" applyAlignment="1" applyProtection="1">
      <alignment horizontal="center" vertical="center" wrapText="1"/>
      <protection locked="0"/>
    </xf>
    <xf numFmtId="0" fontId="15" fillId="3" borderId="57" xfId="0" applyFont="1" applyFill="1" applyBorder="1" applyAlignment="1" applyProtection="1">
      <alignment horizontal="center" vertical="center" wrapText="1"/>
      <protection locked="0"/>
    </xf>
    <xf numFmtId="49" fontId="0" fillId="3" borderId="8" xfId="0" applyNumberFormat="1" applyFill="1" applyBorder="1" applyAlignment="1" applyProtection="1">
      <alignment horizontal="center" vertical="center"/>
      <protection locked="0"/>
    </xf>
    <xf numFmtId="49" fontId="1" fillId="3" borderId="8" xfId="0" applyNumberFormat="1" applyFont="1" applyFill="1" applyBorder="1" applyAlignment="1" applyProtection="1">
      <alignment horizontal="center" vertical="center"/>
      <protection locked="0"/>
    </xf>
    <xf numFmtId="0" fontId="7" fillId="3" borderId="65" xfId="0" applyFont="1" applyFill="1" applyBorder="1" applyAlignment="1" applyProtection="1">
      <alignment horizontal="center" vertical="center"/>
      <protection locked="0"/>
    </xf>
    <xf numFmtId="0" fontId="7" fillId="3" borderId="3" xfId="0" applyFont="1" applyFill="1" applyBorder="1" applyAlignment="1" applyProtection="1">
      <alignment horizontal="center" vertical="center"/>
      <protection locked="0"/>
    </xf>
    <xf numFmtId="0" fontId="7" fillId="3" borderId="17" xfId="0" applyFont="1" applyFill="1" applyBorder="1" applyAlignment="1" applyProtection="1">
      <alignment horizontal="center" vertical="center"/>
      <protection locked="0"/>
    </xf>
    <xf numFmtId="0" fontId="19" fillId="3" borderId="18" xfId="0" applyFont="1" applyFill="1" applyBorder="1" applyAlignment="1" applyProtection="1">
      <alignment horizontal="left" vertical="center" wrapText="1"/>
      <protection locked="0"/>
    </xf>
    <xf numFmtId="0" fontId="19" fillId="3" borderId="0" xfId="0" applyFont="1" applyFill="1" applyAlignment="1" applyProtection="1">
      <alignment horizontal="left" vertical="center" wrapText="1"/>
      <protection locked="0"/>
    </xf>
    <xf numFmtId="0" fontId="19" fillId="3" borderId="22" xfId="0" applyFont="1" applyFill="1" applyBorder="1" applyAlignment="1" applyProtection="1">
      <alignment horizontal="left" vertical="center" wrapText="1"/>
      <protection locked="0"/>
    </xf>
    <xf numFmtId="0" fontId="19" fillId="3" borderId="20" xfId="0" applyFont="1" applyFill="1" applyBorder="1" applyAlignment="1" applyProtection="1">
      <alignment horizontal="left" vertical="center" wrapText="1"/>
      <protection locked="0"/>
    </xf>
    <xf numFmtId="0" fontId="19" fillId="3" borderId="8" xfId="0" applyFont="1" applyFill="1" applyBorder="1" applyAlignment="1" applyProtection="1">
      <alignment horizontal="left" vertical="center" wrapText="1"/>
      <protection locked="0"/>
    </xf>
    <xf numFmtId="0" fontId="19" fillId="3" borderId="39" xfId="0" applyFont="1" applyFill="1" applyBorder="1" applyAlignment="1" applyProtection="1">
      <alignment horizontal="left" vertical="center" wrapText="1"/>
      <protection locked="0"/>
    </xf>
    <xf numFmtId="0" fontId="7" fillId="3" borderId="73" xfId="0" applyFont="1" applyFill="1" applyBorder="1" applyAlignment="1" applyProtection="1">
      <alignment horizontal="center" vertical="center"/>
      <protection locked="0"/>
    </xf>
    <xf numFmtId="0" fontId="7" fillId="3" borderId="58" xfId="0" applyFont="1" applyFill="1" applyBorder="1" applyAlignment="1" applyProtection="1">
      <alignment horizontal="center" vertical="center"/>
      <protection locked="0"/>
    </xf>
    <xf numFmtId="0" fontId="7" fillId="3" borderId="76" xfId="0" applyFont="1" applyFill="1" applyBorder="1" applyAlignment="1" applyProtection="1">
      <alignment horizontal="center" vertical="center"/>
      <protection locked="0"/>
    </xf>
    <xf numFmtId="0" fontId="7" fillId="3" borderId="18" xfId="0" applyFont="1" applyFill="1" applyBorder="1" applyAlignment="1" applyProtection="1">
      <alignment horizontal="center" vertical="center"/>
      <protection locked="0"/>
    </xf>
    <xf numFmtId="0" fontId="7" fillId="3" borderId="0" xfId="0" applyFont="1" applyFill="1" applyAlignment="1" applyProtection="1">
      <alignment horizontal="center" vertical="center"/>
      <protection locked="0"/>
    </xf>
    <xf numFmtId="0" fontId="7" fillId="3" borderId="19" xfId="0" applyFont="1" applyFill="1" applyBorder="1" applyAlignment="1" applyProtection="1">
      <alignment horizontal="center" vertical="center"/>
      <protection locked="0"/>
    </xf>
    <xf numFmtId="0" fontId="7" fillId="3" borderId="20" xfId="0" applyFont="1" applyFill="1" applyBorder="1" applyAlignment="1" applyProtection="1">
      <alignment horizontal="center" vertical="center"/>
      <protection locked="0"/>
    </xf>
    <xf numFmtId="0" fontId="7" fillId="3" borderId="8" xfId="0" applyFont="1" applyFill="1" applyBorder="1" applyAlignment="1" applyProtection="1">
      <alignment horizontal="center" vertical="center"/>
      <protection locked="0"/>
    </xf>
    <xf numFmtId="0" fontId="7" fillId="3" borderId="77" xfId="0"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56" xfId="0" applyFont="1" applyBorder="1" applyAlignment="1">
      <alignment horizontal="center" vertical="center"/>
    </xf>
    <xf numFmtId="0" fontId="4" fillId="0" borderId="64" xfId="0" applyFont="1" applyBorder="1" applyAlignment="1">
      <alignment horizontal="center" vertical="center"/>
    </xf>
    <xf numFmtId="0" fontId="9" fillId="0" borderId="3" xfId="0" applyFont="1" applyBorder="1" applyAlignment="1">
      <alignment horizontal="center" vertical="center"/>
    </xf>
    <xf numFmtId="0" fontId="9" fillId="0" borderId="17" xfId="0" applyFont="1" applyBorder="1" applyAlignment="1">
      <alignment horizontal="center" vertical="center"/>
    </xf>
    <xf numFmtId="0" fontId="9" fillId="0" borderId="64" xfId="0" applyFont="1" applyBorder="1" applyAlignment="1">
      <alignment horizontal="center" vertical="center"/>
    </xf>
    <xf numFmtId="0" fontId="9" fillId="0" borderId="68" xfId="0" applyFont="1" applyBorder="1" applyAlignment="1">
      <alignment horizontal="center" vertical="center"/>
    </xf>
    <xf numFmtId="6" fontId="12" fillId="0" borderId="2" xfId="1" applyNumberFormat="1" applyFont="1" applyFill="1" applyBorder="1" applyAlignment="1" applyProtection="1">
      <alignment horizontal="right" vertical="center" indent="1"/>
    </xf>
    <xf numFmtId="6" fontId="12" fillId="0" borderId="3" xfId="1" applyNumberFormat="1" applyFont="1" applyFill="1" applyBorder="1" applyAlignment="1" applyProtection="1">
      <alignment horizontal="right" vertical="center" indent="1"/>
    </xf>
    <xf numFmtId="6" fontId="12" fillId="0" borderId="17" xfId="1" applyNumberFormat="1" applyFont="1" applyFill="1" applyBorder="1" applyAlignment="1" applyProtection="1">
      <alignment horizontal="right" vertical="center" indent="1"/>
    </xf>
    <xf numFmtId="6" fontId="12" fillId="0" borderId="56" xfId="1" applyNumberFormat="1" applyFont="1" applyFill="1" applyBorder="1" applyAlignment="1" applyProtection="1">
      <alignment horizontal="right" vertical="center" indent="1"/>
    </xf>
    <xf numFmtId="6" fontId="12" fillId="0" borderId="64" xfId="1" applyNumberFormat="1" applyFont="1" applyFill="1" applyBorder="1" applyAlignment="1" applyProtection="1">
      <alignment horizontal="right" vertical="center" indent="1"/>
    </xf>
    <xf numFmtId="6" fontId="12" fillId="0" borderId="68" xfId="1" applyNumberFormat="1" applyFont="1" applyFill="1" applyBorder="1" applyAlignment="1" applyProtection="1">
      <alignment horizontal="right" vertical="center" indent="1"/>
    </xf>
    <xf numFmtId="0" fontId="1" fillId="3" borderId="8" xfId="0" applyFont="1" applyFill="1" applyBorder="1" applyAlignment="1" applyProtection="1">
      <alignment horizontal="center" vertical="center"/>
      <protection locked="0"/>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75" xfId="0" applyFont="1" applyBorder="1" applyAlignment="1">
      <alignment horizontal="center" vertical="center"/>
    </xf>
    <xf numFmtId="0" fontId="7" fillId="0" borderId="74" xfId="0" applyFont="1" applyBorder="1" applyAlignment="1">
      <alignment horizontal="center" vertical="center"/>
    </xf>
    <xf numFmtId="0" fontId="7" fillId="0" borderId="50" xfId="0" applyFont="1" applyBorder="1" applyAlignment="1">
      <alignment horizontal="center" vertical="center"/>
    </xf>
    <xf numFmtId="0" fontId="7" fillId="0" borderId="29" xfId="0" applyFont="1" applyBorder="1" applyAlignment="1">
      <alignment horizontal="center" vertical="center"/>
    </xf>
    <xf numFmtId="0" fontId="18" fillId="5" borderId="0" xfId="0" applyFont="1" applyFill="1" applyAlignment="1">
      <alignment horizontal="center" vertical="center" wrapText="1"/>
    </xf>
    <xf numFmtId="49" fontId="7" fillId="2" borderId="20" xfId="0" applyNumberFormat="1" applyFont="1" applyFill="1" applyBorder="1" applyAlignment="1" applyProtection="1">
      <alignment horizontal="center" vertical="center"/>
      <protection locked="0"/>
    </xf>
    <xf numFmtId="49" fontId="7" fillId="2" borderId="39" xfId="0" applyNumberFormat="1" applyFont="1" applyFill="1" applyBorder="1" applyAlignment="1" applyProtection="1">
      <alignment horizontal="center" vertical="center"/>
      <protection locked="0"/>
    </xf>
    <xf numFmtId="49" fontId="7" fillId="2" borderId="5" xfId="0" applyNumberFormat="1" applyFont="1" applyFill="1" applyBorder="1" applyAlignment="1" applyProtection="1">
      <alignment horizontal="center" vertical="center"/>
      <protection locked="0"/>
    </xf>
    <xf numFmtId="49" fontId="7" fillId="2" borderId="6" xfId="0" applyNumberFormat="1" applyFont="1" applyFill="1" applyBorder="1" applyAlignment="1" applyProtection="1">
      <alignment horizontal="center" vertical="center"/>
      <protection locked="0"/>
    </xf>
    <xf numFmtId="0" fontId="7" fillId="2" borderId="8" xfId="0" applyFont="1" applyFill="1" applyBorder="1" applyAlignment="1" applyProtection="1">
      <alignment horizontal="left" vertical="center" shrinkToFit="1"/>
      <protection locked="0"/>
    </xf>
    <xf numFmtId="0" fontId="0" fillId="0" borderId="8" xfId="0" applyBorder="1" applyAlignment="1" applyProtection="1">
      <alignment horizontal="left" vertical="center" shrinkToFit="1"/>
      <protection locked="0"/>
    </xf>
    <xf numFmtId="0" fontId="0" fillId="0" borderId="39" xfId="0" applyBorder="1" applyAlignment="1" applyProtection="1">
      <alignment horizontal="left" vertical="center" shrinkToFit="1"/>
      <protection locked="0"/>
    </xf>
    <xf numFmtId="49" fontId="7" fillId="2" borderId="73" xfId="0" applyNumberFormat="1" applyFont="1" applyFill="1" applyBorder="1" applyAlignment="1" applyProtection="1">
      <alignment horizontal="center" vertical="center"/>
      <protection locked="0"/>
    </xf>
    <xf numFmtId="49" fontId="7" fillId="2" borderId="35" xfId="0" applyNumberFormat="1" applyFont="1" applyFill="1" applyBorder="1" applyAlignment="1" applyProtection="1">
      <alignment horizontal="center" vertical="center"/>
      <protection locked="0"/>
    </xf>
    <xf numFmtId="49" fontId="7" fillId="2" borderId="50" xfId="0" applyNumberFormat="1" applyFont="1" applyFill="1" applyBorder="1" applyAlignment="1" applyProtection="1">
      <alignment horizontal="center" vertical="center"/>
      <protection locked="0"/>
    </xf>
    <xf numFmtId="49" fontId="7" fillId="2" borderId="29" xfId="0" applyNumberFormat="1" applyFont="1" applyFill="1" applyBorder="1" applyAlignment="1" applyProtection="1">
      <alignment horizontal="center" vertical="center"/>
      <protection locked="0"/>
    </xf>
    <xf numFmtId="0" fontId="22" fillId="3" borderId="5" xfId="0" applyFont="1" applyFill="1" applyBorder="1" applyAlignment="1" applyProtection="1">
      <alignment horizontal="left" vertical="center"/>
      <protection locked="0"/>
    </xf>
    <xf numFmtId="0" fontId="22" fillId="3" borderId="15" xfId="0" applyFont="1" applyFill="1" applyBorder="1" applyAlignment="1" applyProtection="1">
      <alignment horizontal="left" vertical="center"/>
      <protection locked="0"/>
    </xf>
    <xf numFmtId="0" fontId="22" fillId="3" borderId="21" xfId="0" applyFont="1" applyFill="1" applyBorder="1" applyAlignment="1" applyProtection="1">
      <alignment horizontal="left" vertical="center"/>
      <protection locked="0"/>
    </xf>
    <xf numFmtId="0" fontId="7" fillId="2" borderId="5" xfId="0" applyFont="1" applyFill="1" applyBorder="1" applyAlignment="1" applyProtection="1">
      <alignment horizontal="left" vertical="center"/>
      <protection locked="0"/>
    </xf>
    <xf numFmtId="0" fontId="7" fillId="2" borderId="15" xfId="0" applyFont="1" applyFill="1" applyBorder="1" applyAlignment="1" applyProtection="1">
      <alignment horizontal="left" vertical="center"/>
      <protection locked="0"/>
    </xf>
    <xf numFmtId="0" fontId="7" fillId="2" borderId="21" xfId="0" applyFont="1" applyFill="1" applyBorder="1" applyAlignment="1" applyProtection="1">
      <alignment horizontal="left" vertical="center"/>
      <protection locked="0"/>
    </xf>
    <xf numFmtId="0" fontId="7" fillId="2" borderId="18" xfId="0" applyFont="1" applyFill="1" applyBorder="1" applyAlignment="1" applyProtection="1">
      <alignment horizontal="center" vertical="center" shrinkToFit="1"/>
      <protection locked="0"/>
    </xf>
    <xf numFmtId="0" fontId="7" fillId="2" borderId="0" xfId="0" applyFont="1" applyFill="1" applyAlignment="1" applyProtection="1">
      <alignment horizontal="center" vertical="center" shrinkToFit="1"/>
      <protection locked="0"/>
    </xf>
    <xf numFmtId="0" fontId="7" fillId="2" borderId="19" xfId="0" applyFont="1" applyFill="1" applyBorder="1" applyAlignment="1" applyProtection="1">
      <alignment horizontal="center" vertical="center" shrinkToFit="1"/>
      <protection locked="0"/>
    </xf>
    <xf numFmtId="0" fontId="7" fillId="2" borderId="15" xfId="0" applyFont="1" applyFill="1" applyBorder="1" applyAlignment="1" applyProtection="1">
      <alignment horizontal="center" vertical="center"/>
      <protection locked="0"/>
    </xf>
    <xf numFmtId="0" fontId="7" fillId="2" borderId="6" xfId="0" applyFont="1" applyFill="1" applyBorder="1" applyAlignment="1" applyProtection="1">
      <alignment horizontal="center" vertical="center"/>
      <protection locked="0"/>
    </xf>
    <xf numFmtId="0" fontId="11" fillId="3" borderId="65" xfId="0" applyFont="1" applyFill="1" applyBorder="1" applyAlignment="1" applyProtection="1">
      <alignment horizontal="center" vertical="center" wrapText="1"/>
      <protection locked="0"/>
    </xf>
    <xf numFmtId="0" fontId="11" fillId="3" borderId="3" xfId="0" applyFont="1" applyFill="1" applyBorder="1" applyAlignment="1" applyProtection="1">
      <alignment horizontal="center" vertical="center" wrapText="1"/>
      <protection locked="0"/>
    </xf>
    <xf numFmtId="0" fontId="11" fillId="3" borderId="4" xfId="0" applyFont="1" applyFill="1" applyBorder="1" applyAlignment="1" applyProtection="1">
      <alignment horizontal="center" vertical="center" wrapText="1"/>
      <protection locked="0"/>
    </xf>
    <xf numFmtId="0" fontId="11" fillId="3" borderId="18" xfId="0" applyFont="1" applyFill="1" applyBorder="1" applyAlignment="1" applyProtection="1">
      <alignment horizontal="center" vertical="center" wrapText="1"/>
      <protection locked="0"/>
    </xf>
    <xf numFmtId="0" fontId="11" fillId="3" borderId="0" xfId="0" applyFont="1" applyFill="1" applyAlignment="1" applyProtection="1">
      <alignment horizontal="center" vertical="center" wrapText="1"/>
      <protection locked="0"/>
    </xf>
    <xf numFmtId="0" fontId="11" fillId="3" borderId="22" xfId="0" applyFont="1" applyFill="1" applyBorder="1" applyAlignment="1" applyProtection="1">
      <alignment horizontal="center" vertical="center" wrapText="1"/>
      <protection locked="0"/>
    </xf>
    <xf numFmtId="0" fontId="11" fillId="3" borderId="66" xfId="0" applyFont="1" applyFill="1" applyBorder="1" applyAlignment="1" applyProtection="1">
      <alignment horizontal="center" vertical="center" wrapText="1"/>
      <protection locked="0"/>
    </xf>
    <xf numFmtId="0" fontId="11" fillId="3" borderId="64" xfId="0" applyFont="1" applyFill="1" applyBorder="1" applyAlignment="1" applyProtection="1">
      <alignment horizontal="center" vertical="center" wrapText="1"/>
      <protection locked="0"/>
    </xf>
    <xf numFmtId="0" fontId="11" fillId="3" borderId="57" xfId="0" applyFont="1" applyFill="1" applyBorder="1" applyAlignment="1" applyProtection="1">
      <alignment horizontal="center" vertical="center" wrapText="1"/>
      <protection locked="0"/>
    </xf>
  </cellXfs>
  <cellStyles count="2">
    <cellStyle name="桁区切り" xfId="1" builtinId="6"/>
    <cellStyle name="標準" xfId="0" builtinId="0"/>
  </cellStyles>
  <dxfs count="0"/>
  <tableStyles count="0" defaultTableStyle="TableStyleMedium2" defaultPivotStyle="PivotStyleLight16"/>
  <colors>
    <mruColors>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44</xdr:col>
      <xdr:colOff>144780</xdr:colOff>
      <xdr:row>9</xdr:row>
      <xdr:rowOff>0</xdr:rowOff>
    </xdr:from>
    <xdr:to>
      <xdr:col>45</xdr:col>
      <xdr:colOff>38100</xdr:colOff>
      <xdr:row>10</xdr:row>
      <xdr:rowOff>19050</xdr:rowOff>
    </xdr:to>
    <xdr:sp macro="" textlink="">
      <xdr:nvSpPr>
        <xdr:cNvPr id="2" name="Text Box 1">
          <a:extLst>
            <a:ext uri="{FF2B5EF4-FFF2-40B4-BE49-F238E27FC236}">
              <a16:creationId xmlns:a16="http://schemas.microsoft.com/office/drawing/2014/main" id="{0118C5B5-99F9-41B2-97D6-75D1EFFA1ECC}"/>
            </a:ext>
          </a:extLst>
        </xdr:cNvPr>
        <xdr:cNvSpPr txBox="1">
          <a:spLocks noChangeArrowheads="1"/>
        </xdr:cNvSpPr>
      </xdr:nvSpPr>
      <xdr:spPr bwMode="auto">
        <a:xfrm>
          <a:off x="8130540" y="1965960"/>
          <a:ext cx="7620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21</xdr:col>
      <xdr:colOff>99060</xdr:colOff>
      <xdr:row>15</xdr:row>
      <xdr:rowOff>0</xdr:rowOff>
    </xdr:from>
    <xdr:to>
      <xdr:col>21</xdr:col>
      <xdr:colOff>99060</xdr:colOff>
      <xdr:row>15</xdr:row>
      <xdr:rowOff>0</xdr:rowOff>
    </xdr:to>
    <xdr:sp macro="" textlink="">
      <xdr:nvSpPr>
        <xdr:cNvPr id="3" name="Line 2">
          <a:extLst>
            <a:ext uri="{FF2B5EF4-FFF2-40B4-BE49-F238E27FC236}">
              <a16:creationId xmlns:a16="http://schemas.microsoft.com/office/drawing/2014/main" id="{5906CF88-C5C3-4958-8D47-EFB61CC3667F}"/>
            </a:ext>
          </a:extLst>
        </xdr:cNvPr>
        <xdr:cNvSpPr>
          <a:spLocks noChangeShapeType="1"/>
        </xdr:cNvSpPr>
      </xdr:nvSpPr>
      <xdr:spPr bwMode="auto">
        <a:xfrm>
          <a:off x="3939540" y="3162300"/>
          <a:ext cx="0" cy="0"/>
        </a:xfrm>
        <a:prstGeom prst="line">
          <a:avLst/>
        </a:prstGeom>
        <a:noFill/>
        <a:ln w="127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99060</xdr:colOff>
      <xdr:row>15</xdr:row>
      <xdr:rowOff>0</xdr:rowOff>
    </xdr:from>
    <xdr:to>
      <xdr:col>21</xdr:col>
      <xdr:colOff>99060</xdr:colOff>
      <xdr:row>15</xdr:row>
      <xdr:rowOff>0</xdr:rowOff>
    </xdr:to>
    <xdr:sp macro="" textlink="">
      <xdr:nvSpPr>
        <xdr:cNvPr id="4" name="Line 3">
          <a:extLst>
            <a:ext uri="{FF2B5EF4-FFF2-40B4-BE49-F238E27FC236}">
              <a16:creationId xmlns:a16="http://schemas.microsoft.com/office/drawing/2014/main" id="{8B38F6D4-25F7-4D01-8726-7CE9497447EE}"/>
            </a:ext>
          </a:extLst>
        </xdr:cNvPr>
        <xdr:cNvSpPr>
          <a:spLocks noChangeShapeType="1"/>
        </xdr:cNvSpPr>
      </xdr:nvSpPr>
      <xdr:spPr bwMode="auto">
        <a:xfrm>
          <a:off x="3939540" y="3162300"/>
          <a:ext cx="0" cy="0"/>
        </a:xfrm>
        <a:prstGeom prst="line">
          <a:avLst/>
        </a:prstGeom>
        <a:noFill/>
        <a:ln w="127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121920</xdr:colOff>
      <xdr:row>15</xdr:row>
      <xdr:rowOff>0</xdr:rowOff>
    </xdr:from>
    <xdr:to>
      <xdr:col>16</xdr:col>
      <xdr:colOff>121920</xdr:colOff>
      <xdr:row>15</xdr:row>
      <xdr:rowOff>0</xdr:rowOff>
    </xdr:to>
    <xdr:sp macro="" textlink="">
      <xdr:nvSpPr>
        <xdr:cNvPr id="5" name="Line 4">
          <a:extLst>
            <a:ext uri="{FF2B5EF4-FFF2-40B4-BE49-F238E27FC236}">
              <a16:creationId xmlns:a16="http://schemas.microsoft.com/office/drawing/2014/main" id="{C53B16B6-05B1-4BFE-BEAB-D8E42CB41C14}"/>
            </a:ext>
          </a:extLst>
        </xdr:cNvPr>
        <xdr:cNvSpPr>
          <a:spLocks noChangeShapeType="1"/>
        </xdr:cNvSpPr>
      </xdr:nvSpPr>
      <xdr:spPr bwMode="auto">
        <a:xfrm>
          <a:off x="3048000" y="3162300"/>
          <a:ext cx="0" cy="0"/>
        </a:xfrm>
        <a:prstGeom prst="line">
          <a:avLst/>
        </a:prstGeom>
        <a:noFill/>
        <a:ln w="127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15240</xdr:colOff>
      <xdr:row>15</xdr:row>
      <xdr:rowOff>0</xdr:rowOff>
    </xdr:from>
    <xdr:to>
      <xdr:col>19</xdr:col>
      <xdr:colOff>15240</xdr:colOff>
      <xdr:row>15</xdr:row>
      <xdr:rowOff>0</xdr:rowOff>
    </xdr:to>
    <xdr:sp macro="" textlink="">
      <xdr:nvSpPr>
        <xdr:cNvPr id="6" name="Line 5">
          <a:extLst>
            <a:ext uri="{FF2B5EF4-FFF2-40B4-BE49-F238E27FC236}">
              <a16:creationId xmlns:a16="http://schemas.microsoft.com/office/drawing/2014/main" id="{7BD92106-5EEA-4750-8C17-CD4B48824B3F}"/>
            </a:ext>
          </a:extLst>
        </xdr:cNvPr>
        <xdr:cNvSpPr>
          <a:spLocks noChangeShapeType="1"/>
        </xdr:cNvSpPr>
      </xdr:nvSpPr>
      <xdr:spPr bwMode="auto">
        <a:xfrm>
          <a:off x="3489960" y="3162300"/>
          <a:ext cx="0" cy="0"/>
        </a:xfrm>
        <a:prstGeom prst="line">
          <a:avLst/>
        </a:prstGeom>
        <a:noFill/>
        <a:ln w="127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121920</xdr:colOff>
      <xdr:row>15</xdr:row>
      <xdr:rowOff>0</xdr:rowOff>
    </xdr:from>
    <xdr:to>
      <xdr:col>16</xdr:col>
      <xdr:colOff>121920</xdr:colOff>
      <xdr:row>15</xdr:row>
      <xdr:rowOff>0</xdr:rowOff>
    </xdr:to>
    <xdr:sp macro="" textlink="">
      <xdr:nvSpPr>
        <xdr:cNvPr id="7" name="Line 6">
          <a:extLst>
            <a:ext uri="{FF2B5EF4-FFF2-40B4-BE49-F238E27FC236}">
              <a16:creationId xmlns:a16="http://schemas.microsoft.com/office/drawing/2014/main" id="{822FE869-CB46-435D-92D2-CF2E3A2CF094}"/>
            </a:ext>
          </a:extLst>
        </xdr:cNvPr>
        <xdr:cNvSpPr>
          <a:spLocks noChangeShapeType="1"/>
        </xdr:cNvSpPr>
      </xdr:nvSpPr>
      <xdr:spPr bwMode="auto">
        <a:xfrm>
          <a:off x="3048000" y="3162300"/>
          <a:ext cx="0" cy="0"/>
        </a:xfrm>
        <a:prstGeom prst="line">
          <a:avLst/>
        </a:prstGeom>
        <a:noFill/>
        <a:ln w="127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15240</xdr:colOff>
      <xdr:row>15</xdr:row>
      <xdr:rowOff>0</xdr:rowOff>
    </xdr:from>
    <xdr:to>
      <xdr:col>19</xdr:col>
      <xdr:colOff>15240</xdr:colOff>
      <xdr:row>15</xdr:row>
      <xdr:rowOff>0</xdr:rowOff>
    </xdr:to>
    <xdr:sp macro="" textlink="">
      <xdr:nvSpPr>
        <xdr:cNvPr id="8" name="Line 7">
          <a:extLst>
            <a:ext uri="{FF2B5EF4-FFF2-40B4-BE49-F238E27FC236}">
              <a16:creationId xmlns:a16="http://schemas.microsoft.com/office/drawing/2014/main" id="{49D7ED6D-F97C-4660-AABF-87A156BA7DBC}"/>
            </a:ext>
          </a:extLst>
        </xdr:cNvPr>
        <xdr:cNvSpPr>
          <a:spLocks noChangeShapeType="1"/>
        </xdr:cNvSpPr>
      </xdr:nvSpPr>
      <xdr:spPr bwMode="auto">
        <a:xfrm>
          <a:off x="3489960" y="3162300"/>
          <a:ext cx="0" cy="0"/>
        </a:xfrm>
        <a:prstGeom prst="line">
          <a:avLst/>
        </a:prstGeom>
        <a:noFill/>
        <a:ln w="127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121920</xdr:colOff>
      <xdr:row>15</xdr:row>
      <xdr:rowOff>0</xdr:rowOff>
    </xdr:from>
    <xdr:to>
      <xdr:col>16</xdr:col>
      <xdr:colOff>121920</xdr:colOff>
      <xdr:row>15</xdr:row>
      <xdr:rowOff>0</xdr:rowOff>
    </xdr:to>
    <xdr:sp macro="" textlink="">
      <xdr:nvSpPr>
        <xdr:cNvPr id="9" name="Line 8">
          <a:extLst>
            <a:ext uri="{FF2B5EF4-FFF2-40B4-BE49-F238E27FC236}">
              <a16:creationId xmlns:a16="http://schemas.microsoft.com/office/drawing/2014/main" id="{45F39E61-106F-45CE-913F-3C6ACB6FC6CD}"/>
            </a:ext>
          </a:extLst>
        </xdr:cNvPr>
        <xdr:cNvSpPr>
          <a:spLocks noChangeShapeType="1"/>
        </xdr:cNvSpPr>
      </xdr:nvSpPr>
      <xdr:spPr bwMode="auto">
        <a:xfrm>
          <a:off x="3048000" y="3162300"/>
          <a:ext cx="0" cy="0"/>
        </a:xfrm>
        <a:prstGeom prst="line">
          <a:avLst/>
        </a:prstGeom>
        <a:noFill/>
        <a:ln w="127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15240</xdr:colOff>
      <xdr:row>15</xdr:row>
      <xdr:rowOff>0</xdr:rowOff>
    </xdr:from>
    <xdr:to>
      <xdr:col>19</xdr:col>
      <xdr:colOff>15240</xdr:colOff>
      <xdr:row>15</xdr:row>
      <xdr:rowOff>0</xdr:rowOff>
    </xdr:to>
    <xdr:sp macro="" textlink="">
      <xdr:nvSpPr>
        <xdr:cNvPr id="10" name="Line 9">
          <a:extLst>
            <a:ext uri="{FF2B5EF4-FFF2-40B4-BE49-F238E27FC236}">
              <a16:creationId xmlns:a16="http://schemas.microsoft.com/office/drawing/2014/main" id="{BAEBDB08-E65E-4827-B1D9-AA0EF7C0CF38}"/>
            </a:ext>
          </a:extLst>
        </xdr:cNvPr>
        <xdr:cNvSpPr>
          <a:spLocks noChangeShapeType="1"/>
        </xdr:cNvSpPr>
      </xdr:nvSpPr>
      <xdr:spPr bwMode="auto">
        <a:xfrm>
          <a:off x="3489960" y="3162300"/>
          <a:ext cx="0" cy="0"/>
        </a:xfrm>
        <a:prstGeom prst="line">
          <a:avLst/>
        </a:prstGeom>
        <a:noFill/>
        <a:ln w="127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99060</xdr:colOff>
      <xdr:row>15</xdr:row>
      <xdr:rowOff>0</xdr:rowOff>
    </xdr:from>
    <xdr:to>
      <xdr:col>21</xdr:col>
      <xdr:colOff>99060</xdr:colOff>
      <xdr:row>15</xdr:row>
      <xdr:rowOff>0</xdr:rowOff>
    </xdr:to>
    <xdr:sp macro="" textlink="">
      <xdr:nvSpPr>
        <xdr:cNvPr id="11" name="Line 10">
          <a:extLst>
            <a:ext uri="{FF2B5EF4-FFF2-40B4-BE49-F238E27FC236}">
              <a16:creationId xmlns:a16="http://schemas.microsoft.com/office/drawing/2014/main" id="{0CE8437F-EFB0-4485-957D-E5F70586E3DD}"/>
            </a:ext>
          </a:extLst>
        </xdr:cNvPr>
        <xdr:cNvSpPr>
          <a:spLocks noChangeShapeType="1"/>
        </xdr:cNvSpPr>
      </xdr:nvSpPr>
      <xdr:spPr bwMode="auto">
        <a:xfrm>
          <a:off x="3939540" y="3162300"/>
          <a:ext cx="0" cy="0"/>
        </a:xfrm>
        <a:prstGeom prst="line">
          <a:avLst/>
        </a:prstGeom>
        <a:noFill/>
        <a:ln w="127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44</xdr:col>
      <xdr:colOff>144780</xdr:colOff>
      <xdr:row>9</xdr:row>
      <xdr:rowOff>0</xdr:rowOff>
    </xdr:from>
    <xdr:to>
      <xdr:col>45</xdr:col>
      <xdr:colOff>38100</xdr:colOff>
      <xdr:row>10</xdr:row>
      <xdr:rowOff>19050</xdr:rowOff>
    </xdr:to>
    <xdr:sp macro="" textlink="">
      <xdr:nvSpPr>
        <xdr:cNvPr id="2" name="Text Box 1">
          <a:extLst>
            <a:ext uri="{FF2B5EF4-FFF2-40B4-BE49-F238E27FC236}">
              <a16:creationId xmlns:a16="http://schemas.microsoft.com/office/drawing/2014/main" id="{3AA95D71-6845-485A-B658-B41030165436}"/>
            </a:ext>
          </a:extLst>
        </xdr:cNvPr>
        <xdr:cNvSpPr txBox="1">
          <a:spLocks noChangeArrowheads="1"/>
        </xdr:cNvSpPr>
      </xdr:nvSpPr>
      <xdr:spPr bwMode="auto">
        <a:xfrm>
          <a:off x="8945880" y="1752600"/>
          <a:ext cx="93345"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21</xdr:col>
      <xdr:colOff>99060</xdr:colOff>
      <xdr:row>15</xdr:row>
      <xdr:rowOff>0</xdr:rowOff>
    </xdr:from>
    <xdr:to>
      <xdr:col>21</xdr:col>
      <xdr:colOff>99060</xdr:colOff>
      <xdr:row>15</xdr:row>
      <xdr:rowOff>0</xdr:rowOff>
    </xdr:to>
    <xdr:sp macro="" textlink="">
      <xdr:nvSpPr>
        <xdr:cNvPr id="3" name="Line 2">
          <a:extLst>
            <a:ext uri="{FF2B5EF4-FFF2-40B4-BE49-F238E27FC236}">
              <a16:creationId xmlns:a16="http://schemas.microsoft.com/office/drawing/2014/main" id="{14ECDA4F-BCDF-4215-901B-E2297A7D91A9}"/>
            </a:ext>
          </a:extLst>
        </xdr:cNvPr>
        <xdr:cNvSpPr>
          <a:spLocks noChangeShapeType="1"/>
        </xdr:cNvSpPr>
      </xdr:nvSpPr>
      <xdr:spPr bwMode="auto">
        <a:xfrm>
          <a:off x="4499610" y="2895600"/>
          <a:ext cx="0" cy="0"/>
        </a:xfrm>
        <a:prstGeom prst="line">
          <a:avLst/>
        </a:prstGeom>
        <a:noFill/>
        <a:ln w="127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99060</xdr:colOff>
      <xdr:row>15</xdr:row>
      <xdr:rowOff>0</xdr:rowOff>
    </xdr:from>
    <xdr:to>
      <xdr:col>21</xdr:col>
      <xdr:colOff>99060</xdr:colOff>
      <xdr:row>15</xdr:row>
      <xdr:rowOff>0</xdr:rowOff>
    </xdr:to>
    <xdr:sp macro="" textlink="">
      <xdr:nvSpPr>
        <xdr:cNvPr id="4" name="Line 3">
          <a:extLst>
            <a:ext uri="{FF2B5EF4-FFF2-40B4-BE49-F238E27FC236}">
              <a16:creationId xmlns:a16="http://schemas.microsoft.com/office/drawing/2014/main" id="{B41172B1-AC40-44F7-B75C-022700CBCA29}"/>
            </a:ext>
          </a:extLst>
        </xdr:cNvPr>
        <xdr:cNvSpPr>
          <a:spLocks noChangeShapeType="1"/>
        </xdr:cNvSpPr>
      </xdr:nvSpPr>
      <xdr:spPr bwMode="auto">
        <a:xfrm>
          <a:off x="4499610" y="2895600"/>
          <a:ext cx="0" cy="0"/>
        </a:xfrm>
        <a:prstGeom prst="line">
          <a:avLst/>
        </a:prstGeom>
        <a:noFill/>
        <a:ln w="127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121920</xdr:colOff>
      <xdr:row>15</xdr:row>
      <xdr:rowOff>0</xdr:rowOff>
    </xdr:from>
    <xdr:to>
      <xdr:col>16</xdr:col>
      <xdr:colOff>121920</xdr:colOff>
      <xdr:row>15</xdr:row>
      <xdr:rowOff>0</xdr:rowOff>
    </xdr:to>
    <xdr:sp macro="" textlink="">
      <xdr:nvSpPr>
        <xdr:cNvPr id="5" name="Line 4">
          <a:extLst>
            <a:ext uri="{FF2B5EF4-FFF2-40B4-BE49-F238E27FC236}">
              <a16:creationId xmlns:a16="http://schemas.microsoft.com/office/drawing/2014/main" id="{294FDC2D-9114-4558-BA76-825198A745CB}"/>
            </a:ext>
          </a:extLst>
        </xdr:cNvPr>
        <xdr:cNvSpPr>
          <a:spLocks noChangeShapeType="1"/>
        </xdr:cNvSpPr>
      </xdr:nvSpPr>
      <xdr:spPr bwMode="auto">
        <a:xfrm>
          <a:off x="3522345" y="2895600"/>
          <a:ext cx="0" cy="0"/>
        </a:xfrm>
        <a:prstGeom prst="line">
          <a:avLst/>
        </a:prstGeom>
        <a:noFill/>
        <a:ln w="127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15240</xdr:colOff>
      <xdr:row>15</xdr:row>
      <xdr:rowOff>0</xdr:rowOff>
    </xdr:from>
    <xdr:to>
      <xdr:col>19</xdr:col>
      <xdr:colOff>15240</xdr:colOff>
      <xdr:row>15</xdr:row>
      <xdr:rowOff>0</xdr:rowOff>
    </xdr:to>
    <xdr:sp macro="" textlink="">
      <xdr:nvSpPr>
        <xdr:cNvPr id="6" name="Line 5">
          <a:extLst>
            <a:ext uri="{FF2B5EF4-FFF2-40B4-BE49-F238E27FC236}">
              <a16:creationId xmlns:a16="http://schemas.microsoft.com/office/drawing/2014/main" id="{9A2FCDEE-1F69-4591-8685-9797A3AA4DDD}"/>
            </a:ext>
          </a:extLst>
        </xdr:cNvPr>
        <xdr:cNvSpPr>
          <a:spLocks noChangeShapeType="1"/>
        </xdr:cNvSpPr>
      </xdr:nvSpPr>
      <xdr:spPr bwMode="auto">
        <a:xfrm>
          <a:off x="4015740" y="2895600"/>
          <a:ext cx="0" cy="0"/>
        </a:xfrm>
        <a:prstGeom prst="line">
          <a:avLst/>
        </a:prstGeom>
        <a:noFill/>
        <a:ln w="127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121920</xdr:colOff>
      <xdr:row>15</xdr:row>
      <xdr:rowOff>0</xdr:rowOff>
    </xdr:from>
    <xdr:to>
      <xdr:col>16</xdr:col>
      <xdr:colOff>121920</xdr:colOff>
      <xdr:row>15</xdr:row>
      <xdr:rowOff>0</xdr:rowOff>
    </xdr:to>
    <xdr:sp macro="" textlink="">
      <xdr:nvSpPr>
        <xdr:cNvPr id="7" name="Line 6">
          <a:extLst>
            <a:ext uri="{FF2B5EF4-FFF2-40B4-BE49-F238E27FC236}">
              <a16:creationId xmlns:a16="http://schemas.microsoft.com/office/drawing/2014/main" id="{3072FE83-DED1-4C2D-B1DF-A0A0697BE3E5}"/>
            </a:ext>
          </a:extLst>
        </xdr:cNvPr>
        <xdr:cNvSpPr>
          <a:spLocks noChangeShapeType="1"/>
        </xdr:cNvSpPr>
      </xdr:nvSpPr>
      <xdr:spPr bwMode="auto">
        <a:xfrm>
          <a:off x="3522345" y="2895600"/>
          <a:ext cx="0" cy="0"/>
        </a:xfrm>
        <a:prstGeom prst="line">
          <a:avLst/>
        </a:prstGeom>
        <a:noFill/>
        <a:ln w="127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15240</xdr:colOff>
      <xdr:row>15</xdr:row>
      <xdr:rowOff>0</xdr:rowOff>
    </xdr:from>
    <xdr:to>
      <xdr:col>19</xdr:col>
      <xdr:colOff>15240</xdr:colOff>
      <xdr:row>15</xdr:row>
      <xdr:rowOff>0</xdr:rowOff>
    </xdr:to>
    <xdr:sp macro="" textlink="">
      <xdr:nvSpPr>
        <xdr:cNvPr id="8" name="Line 7">
          <a:extLst>
            <a:ext uri="{FF2B5EF4-FFF2-40B4-BE49-F238E27FC236}">
              <a16:creationId xmlns:a16="http://schemas.microsoft.com/office/drawing/2014/main" id="{8406F233-0B29-4864-BE38-D0E8FDC9460E}"/>
            </a:ext>
          </a:extLst>
        </xdr:cNvPr>
        <xdr:cNvSpPr>
          <a:spLocks noChangeShapeType="1"/>
        </xdr:cNvSpPr>
      </xdr:nvSpPr>
      <xdr:spPr bwMode="auto">
        <a:xfrm>
          <a:off x="4015740" y="2895600"/>
          <a:ext cx="0" cy="0"/>
        </a:xfrm>
        <a:prstGeom prst="line">
          <a:avLst/>
        </a:prstGeom>
        <a:noFill/>
        <a:ln w="127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121920</xdr:colOff>
      <xdr:row>15</xdr:row>
      <xdr:rowOff>0</xdr:rowOff>
    </xdr:from>
    <xdr:to>
      <xdr:col>16</xdr:col>
      <xdr:colOff>121920</xdr:colOff>
      <xdr:row>15</xdr:row>
      <xdr:rowOff>0</xdr:rowOff>
    </xdr:to>
    <xdr:sp macro="" textlink="">
      <xdr:nvSpPr>
        <xdr:cNvPr id="9" name="Line 8">
          <a:extLst>
            <a:ext uri="{FF2B5EF4-FFF2-40B4-BE49-F238E27FC236}">
              <a16:creationId xmlns:a16="http://schemas.microsoft.com/office/drawing/2014/main" id="{EE6AF7FF-FCA7-442D-8143-D8BB65BC2AB6}"/>
            </a:ext>
          </a:extLst>
        </xdr:cNvPr>
        <xdr:cNvSpPr>
          <a:spLocks noChangeShapeType="1"/>
        </xdr:cNvSpPr>
      </xdr:nvSpPr>
      <xdr:spPr bwMode="auto">
        <a:xfrm>
          <a:off x="3522345" y="2895600"/>
          <a:ext cx="0" cy="0"/>
        </a:xfrm>
        <a:prstGeom prst="line">
          <a:avLst/>
        </a:prstGeom>
        <a:noFill/>
        <a:ln w="127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15240</xdr:colOff>
      <xdr:row>15</xdr:row>
      <xdr:rowOff>0</xdr:rowOff>
    </xdr:from>
    <xdr:to>
      <xdr:col>19</xdr:col>
      <xdr:colOff>15240</xdr:colOff>
      <xdr:row>15</xdr:row>
      <xdr:rowOff>0</xdr:rowOff>
    </xdr:to>
    <xdr:sp macro="" textlink="">
      <xdr:nvSpPr>
        <xdr:cNvPr id="10" name="Line 9">
          <a:extLst>
            <a:ext uri="{FF2B5EF4-FFF2-40B4-BE49-F238E27FC236}">
              <a16:creationId xmlns:a16="http://schemas.microsoft.com/office/drawing/2014/main" id="{C916174C-5534-4C10-8516-019ABF69EAF8}"/>
            </a:ext>
          </a:extLst>
        </xdr:cNvPr>
        <xdr:cNvSpPr>
          <a:spLocks noChangeShapeType="1"/>
        </xdr:cNvSpPr>
      </xdr:nvSpPr>
      <xdr:spPr bwMode="auto">
        <a:xfrm>
          <a:off x="4015740" y="2895600"/>
          <a:ext cx="0" cy="0"/>
        </a:xfrm>
        <a:prstGeom prst="line">
          <a:avLst/>
        </a:prstGeom>
        <a:noFill/>
        <a:ln w="127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99060</xdr:colOff>
      <xdr:row>15</xdr:row>
      <xdr:rowOff>0</xdr:rowOff>
    </xdr:from>
    <xdr:to>
      <xdr:col>21</xdr:col>
      <xdr:colOff>99060</xdr:colOff>
      <xdr:row>15</xdr:row>
      <xdr:rowOff>0</xdr:rowOff>
    </xdr:to>
    <xdr:sp macro="" textlink="">
      <xdr:nvSpPr>
        <xdr:cNvPr id="11" name="Line 10">
          <a:extLst>
            <a:ext uri="{FF2B5EF4-FFF2-40B4-BE49-F238E27FC236}">
              <a16:creationId xmlns:a16="http://schemas.microsoft.com/office/drawing/2014/main" id="{6A6D9A75-2E3B-4A9D-9DD8-2110C2B8F5E8}"/>
            </a:ext>
          </a:extLst>
        </xdr:cNvPr>
        <xdr:cNvSpPr>
          <a:spLocks noChangeShapeType="1"/>
        </xdr:cNvSpPr>
      </xdr:nvSpPr>
      <xdr:spPr bwMode="auto">
        <a:xfrm>
          <a:off x="4499610" y="2895600"/>
          <a:ext cx="0" cy="0"/>
        </a:xfrm>
        <a:prstGeom prst="line">
          <a:avLst/>
        </a:prstGeom>
        <a:noFill/>
        <a:ln w="127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DFEA5-FF44-4294-9AF4-80A61EBC11C9}">
  <dimension ref="A1:BB40"/>
  <sheetViews>
    <sheetView showGridLines="0" showZeros="0" tabSelected="1" zoomScaleNormal="100" zoomScaleSheetLayoutView="100" workbookViewId="0">
      <selection activeCell="Q37" sqref="Q37:S37"/>
    </sheetView>
  </sheetViews>
  <sheetFormatPr defaultColWidth="8.88671875" defaultRowHeight="13.2" x14ac:dyDescent="0.2"/>
  <cols>
    <col min="1" max="24" width="2.6640625" customWidth="1"/>
    <col min="25" max="25" width="0.88671875" customWidth="1"/>
    <col min="26" max="27" width="2.6640625" customWidth="1"/>
    <col min="28" max="28" width="4.109375" customWidth="1"/>
    <col min="29" max="29" width="1.6640625" customWidth="1"/>
    <col min="30" max="30" width="2.6640625" customWidth="1"/>
    <col min="31" max="34" width="2.77734375" customWidth="1"/>
    <col min="35" max="56" width="2.6640625" customWidth="1"/>
  </cols>
  <sheetData>
    <row r="1" spans="1:54" ht="28.8" thickBot="1" x14ac:dyDescent="0.25">
      <c r="A1" s="1"/>
      <c r="B1" s="1"/>
      <c r="C1" s="1"/>
      <c r="D1" s="1"/>
      <c r="E1" s="1"/>
      <c r="F1" s="1"/>
      <c r="G1" s="1"/>
      <c r="H1" s="1"/>
      <c r="I1" s="1"/>
      <c r="J1" s="1"/>
      <c r="K1" s="1"/>
      <c r="L1" s="1"/>
      <c r="M1" s="1"/>
      <c r="N1" s="1"/>
      <c r="O1" s="1"/>
      <c r="P1" s="246" t="s">
        <v>55</v>
      </c>
      <c r="Q1" s="246"/>
      <c r="R1" s="246"/>
      <c r="S1" s="246"/>
      <c r="T1" s="246"/>
      <c r="U1" s="246"/>
      <c r="V1" s="246"/>
      <c r="W1" s="246"/>
      <c r="X1" s="246"/>
      <c r="Y1" s="246"/>
      <c r="Z1" s="246"/>
      <c r="AA1" s="246"/>
      <c r="AB1" s="246"/>
      <c r="AC1" s="246"/>
      <c r="AD1" s="246"/>
      <c r="AE1" s="246"/>
      <c r="AF1" s="246"/>
      <c r="AG1" s="246"/>
      <c r="AH1" s="246"/>
      <c r="AI1" s="246"/>
      <c r="AJ1" s="246"/>
      <c r="AK1" s="246"/>
      <c r="AL1" s="246"/>
      <c r="AM1" s="246"/>
      <c r="AN1" s="1"/>
      <c r="AO1" s="1"/>
      <c r="AP1" s="1"/>
      <c r="AQ1" s="1"/>
      <c r="AR1" s="1"/>
      <c r="AS1" s="1"/>
      <c r="AT1" s="1"/>
      <c r="AU1" s="1"/>
      <c r="AV1" s="1"/>
      <c r="AW1" s="1"/>
      <c r="AX1" s="1"/>
      <c r="AY1" s="1"/>
      <c r="AZ1" s="1"/>
      <c r="BA1" s="1"/>
      <c r="BB1" s="1"/>
    </row>
    <row r="2" spans="1:54" ht="6" customHeight="1" thickTop="1" x14ac:dyDescent="0.2">
      <c r="A2" s="1"/>
      <c r="B2" s="1"/>
      <c r="C2" s="1"/>
      <c r="D2" s="1"/>
      <c r="E2" s="1"/>
      <c r="F2" s="1"/>
      <c r="G2" s="1"/>
      <c r="H2" s="1"/>
      <c r="I2" s="1"/>
      <c r="J2" s="1"/>
      <c r="K2" s="1"/>
      <c r="L2" s="1"/>
      <c r="M2" s="1"/>
      <c r="N2" s="1"/>
      <c r="O2" s="1"/>
      <c r="P2" s="2"/>
      <c r="Q2" s="2"/>
      <c r="R2" s="2"/>
      <c r="S2" s="2"/>
      <c r="T2" s="2"/>
      <c r="U2" s="2"/>
      <c r="V2" s="2"/>
      <c r="W2" s="2"/>
      <c r="X2" s="2"/>
      <c r="Y2" s="2"/>
      <c r="Z2" s="2"/>
      <c r="AA2" s="2"/>
      <c r="AB2" s="2"/>
      <c r="AC2" s="2"/>
      <c r="AD2" s="2"/>
      <c r="AE2" s="2"/>
      <c r="AF2" s="2"/>
      <c r="AG2" s="2"/>
      <c r="AH2" s="2"/>
      <c r="AI2" s="2"/>
      <c r="AJ2" s="2"/>
      <c r="AK2" s="2"/>
      <c r="AL2" s="2"/>
      <c r="AM2" s="2"/>
      <c r="AN2" s="1"/>
      <c r="AO2" s="1"/>
      <c r="AP2" s="1"/>
      <c r="AQ2" s="1"/>
      <c r="AR2" s="1"/>
      <c r="AS2" s="1"/>
      <c r="AT2" s="1"/>
      <c r="AU2" s="1"/>
      <c r="AV2" s="1"/>
      <c r="AW2" s="1"/>
      <c r="AX2" s="1"/>
      <c r="AY2" s="1"/>
      <c r="AZ2" s="1"/>
      <c r="BA2" s="1"/>
      <c r="BB2" s="1"/>
    </row>
    <row r="3" spans="1:54" ht="14.4" x14ac:dyDescent="0.2">
      <c r="A3" s="3"/>
      <c r="B3" s="3"/>
      <c r="C3" s="3"/>
      <c r="D3" s="3"/>
      <c r="E3" s="3"/>
      <c r="F3" s="3"/>
      <c r="G3" s="3"/>
      <c r="H3" s="3"/>
      <c r="I3" s="3"/>
      <c r="J3" s="3"/>
      <c r="K3" s="3"/>
      <c r="L3" s="4"/>
      <c r="M3" s="4"/>
      <c r="N3" s="4"/>
      <c r="O3" s="4"/>
      <c r="P3" s="9"/>
      <c r="Q3" s="9"/>
      <c r="R3" s="9"/>
      <c r="S3" s="9"/>
      <c r="T3" s="9"/>
      <c r="U3" s="9"/>
      <c r="V3" s="9"/>
      <c r="W3" s="9"/>
      <c r="X3" s="9"/>
      <c r="Y3" s="9"/>
      <c r="Z3" s="9"/>
      <c r="AA3" s="9"/>
      <c r="AB3" s="9"/>
      <c r="AC3" s="9"/>
      <c r="AD3" s="9"/>
      <c r="AE3" s="9"/>
      <c r="AF3" s="9"/>
      <c r="AG3" s="9"/>
      <c r="AH3" s="9"/>
      <c r="AI3" s="9"/>
      <c r="AJ3" s="9"/>
      <c r="AK3" s="9"/>
      <c r="AL3" s="9"/>
      <c r="AM3" s="9"/>
      <c r="AN3" s="3"/>
      <c r="AV3" s="247"/>
      <c r="AW3" s="247"/>
      <c r="AX3" s="247"/>
      <c r="AY3" s="247"/>
      <c r="AZ3" s="247"/>
      <c r="BA3" s="247"/>
      <c r="BB3" s="247"/>
    </row>
    <row r="4" spans="1:54" ht="14.4" x14ac:dyDescent="0.2">
      <c r="A4" s="3"/>
      <c r="B4" s="3"/>
      <c r="C4" s="3"/>
      <c r="D4" s="3"/>
      <c r="E4" s="3"/>
      <c r="F4" s="3"/>
      <c r="G4" s="3"/>
      <c r="H4" s="3"/>
      <c r="I4" s="3"/>
      <c r="J4" s="3"/>
      <c r="K4" s="3"/>
      <c r="L4" s="4"/>
      <c r="M4" s="4"/>
      <c r="N4" s="4"/>
      <c r="O4" s="4"/>
      <c r="P4" s="4"/>
      <c r="Q4" s="5"/>
      <c r="R4" s="5"/>
      <c r="S4" s="5"/>
      <c r="T4" s="5"/>
      <c r="U4" s="5"/>
      <c r="V4" s="5"/>
      <c r="W4" s="5"/>
      <c r="X4" s="5"/>
      <c r="Y4" s="5"/>
      <c r="Z4" s="5"/>
      <c r="AA4" s="5"/>
      <c r="AB4" s="5"/>
      <c r="AC4" s="5"/>
      <c r="AD4" s="5"/>
      <c r="AE4" s="5"/>
      <c r="AF4" s="5"/>
      <c r="AG4" s="5"/>
      <c r="AH4" s="5"/>
      <c r="AI4" s="4"/>
      <c r="AJ4" s="4"/>
      <c r="AK4" s="3"/>
      <c r="AL4" s="3"/>
      <c r="AM4" s="3"/>
      <c r="AP4" s="6" t="s">
        <v>0</v>
      </c>
      <c r="AQ4" s="33"/>
      <c r="AR4" s="248"/>
      <c r="AS4" s="248"/>
      <c r="AT4" s="248"/>
      <c r="AU4" s="7" t="s">
        <v>1</v>
      </c>
      <c r="AV4" s="249"/>
      <c r="AW4" s="249"/>
      <c r="AX4" s="7" t="s">
        <v>2</v>
      </c>
      <c r="AY4" s="249"/>
      <c r="AZ4" s="249"/>
      <c r="BA4" s="7" t="s">
        <v>3</v>
      </c>
    </row>
    <row r="5" spans="1:54" ht="5.25" customHeight="1" x14ac:dyDescent="0.2">
      <c r="A5" s="3"/>
      <c r="B5" s="3"/>
      <c r="C5" s="3"/>
      <c r="D5" s="3"/>
      <c r="E5" s="3"/>
      <c r="F5" s="3"/>
      <c r="G5" s="3"/>
      <c r="H5" s="3"/>
      <c r="I5" s="3"/>
      <c r="J5" s="3"/>
      <c r="K5" s="3"/>
      <c r="L5" s="4"/>
      <c r="M5" s="4"/>
      <c r="N5" s="4"/>
      <c r="O5" s="4"/>
      <c r="P5" s="4"/>
      <c r="Q5" s="5"/>
      <c r="R5" s="5"/>
      <c r="S5" s="5"/>
      <c r="T5" s="5"/>
      <c r="U5" s="5"/>
      <c r="V5" s="5"/>
      <c r="W5" s="5"/>
      <c r="X5" s="5"/>
      <c r="Y5" s="5"/>
      <c r="Z5" s="5"/>
      <c r="AA5" s="5"/>
      <c r="AB5" s="5"/>
      <c r="AC5" s="5"/>
      <c r="AD5" s="5"/>
      <c r="AE5" s="5"/>
      <c r="AF5" s="5"/>
      <c r="AG5" s="5"/>
      <c r="AH5" s="5"/>
      <c r="AI5" s="4"/>
      <c r="AJ5" s="4"/>
      <c r="AK5" s="3"/>
      <c r="AL5" s="3"/>
      <c r="AM5" s="3"/>
      <c r="AN5" s="3"/>
      <c r="AQ5" s="6"/>
      <c r="AS5" s="39"/>
      <c r="AT5" s="39"/>
      <c r="AU5" s="39"/>
      <c r="AV5" s="3"/>
      <c r="AW5" s="39"/>
      <c r="AX5" s="39"/>
      <c r="AY5" s="3"/>
      <c r="AZ5" s="39"/>
      <c r="BA5" s="39"/>
      <c r="BB5" s="3"/>
    </row>
    <row r="6" spans="1:54" ht="14.25" customHeight="1" x14ac:dyDescent="0.2">
      <c r="A6" s="250" t="s">
        <v>4</v>
      </c>
      <c r="B6" s="250"/>
      <c r="C6" s="250"/>
      <c r="D6" s="250"/>
      <c r="E6" s="250"/>
      <c r="F6" s="250"/>
      <c r="G6" s="250"/>
      <c r="H6" s="250"/>
      <c r="I6" s="250"/>
      <c r="J6" s="250"/>
      <c r="K6" s="250"/>
      <c r="L6" s="250"/>
      <c r="M6" s="250"/>
      <c r="N6" s="250"/>
      <c r="O6" s="250"/>
      <c r="P6" s="4"/>
      <c r="Q6" s="5"/>
      <c r="R6" s="5"/>
      <c r="S6" s="5"/>
      <c r="T6" s="5"/>
      <c r="U6" s="5"/>
      <c r="V6" s="5"/>
      <c r="W6" s="5"/>
      <c r="X6" s="5"/>
      <c r="Y6" s="5"/>
      <c r="Z6" s="5"/>
      <c r="AA6" s="5"/>
      <c r="AB6" s="5"/>
      <c r="AC6" s="5"/>
      <c r="AD6" s="5"/>
      <c r="AE6" s="5"/>
      <c r="AF6" s="5"/>
      <c r="AG6" s="5"/>
      <c r="AH6" s="5"/>
      <c r="AI6" s="4"/>
      <c r="AJ6" s="4"/>
      <c r="AK6" s="3"/>
      <c r="AL6" s="3"/>
      <c r="AM6" s="3"/>
      <c r="AN6" s="8"/>
    </row>
    <row r="7" spans="1:54" ht="24.75" customHeight="1" thickBot="1" x14ac:dyDescent="0.25">
      <c r="A7" s="250"/>
      <c r="B7" s="250"/>
      <c r="C7" s="250"/>
      <c r="D7" s="250"/>
      <c r="E7" s="250"/>
      <c r="F7" s="250"/>
      <c r="G7" s="250"/>
      <c r="H7" s="250"/>
      <c r="I7" s="250"/>
      <c r="J7" s="250"/>
      <c r="K7" s="250"/>
      <c r="L7" s="250"/>
      <c r="M7" s="250"/>
      <c r="N7" s="250"/>
      <c r="O7" s="250"/>
      <c r="P7" s="4"/>
      <c r="Q7" s="5"/>
      <c r="R7" s="5"/>
      <c r="S7" s="5"/>
      <c r="T7" s="5"/>
      <c r="U7" s="5"/>
      <c r="V7" s="5"/>
      <c r="W7" s="5"/>
      <c r="X7" s="5"/>
      <c r="Y7" s="5"/>
      <c r="AD7" s="5"/>
      <c r="AE7" s="5"/>
      <c r="AF7" s="5"/>
      <c r="AG7" s="5"/>
      <c r="AH7" s="5"/>
      <c r="AI7" s="4"/>
      <c r="AJ7" s="4"/>
      <c r="AK7" s="3"/>
      <c r="AL7" s="3"/>
      <c r="AM7" s="3"/>
      <c r="AN7" s="8"/>
      <c r="AO7" s="3"/>
      <c r="AP7" s="3"/>
      <c r="AQ7" s="3"/>
    </row>
    <row r="8" spans="1:54" ht="24" customHeight="1" thickBot="1" x14ac:dyDescent="0.25">
      <c r="A8" s="265" t="s">
        <v>72</v>
      </c>
      <c r="B8" s="266"/>
      <c r="C8" s="266"/>
      <c r="D8" s="266"/>
      <c r="E8" s="267"/>
      <c r="F8" s="268" t="s">
        <v>73</v>
      </c>
      <c r="G8" s="269"/>
      <c r="H8" s="269"/>
      <c r="I8" s="269"/>
      <c r="J8" s="269"/>
      <c r="K8" s="269"/>
      <c r="L8" s="269"/>
      <c r="M8" s="269"/>
      <c r="N8" s="269"/>
      <c r="O8" s="269"/>
      <c r="P8" s="269"/>
      <c r="Q8" s="269"/>
      <c r="R8" s="269"/>
      <c r="S8" s="269"/>
      <c r="T8" s="269"/>
      <c r="U8" s="269"/>
      <c r="V8" s="269"/>
      <c r="W8" s="269"/>
      <c r="X8" s="270"/>
      <c r="Z8" s="46"/>
      <c r="AA8" s="46"/>
    </row>
    <row r="9" spans="1:54" ht="24" customHeight="1" thickBot="1" x14ac:dyDescent="0.25">
      <c r="A9" s="271" t="s">
        <v>74</v>
      </c>
      <c r="B9" s="272"/>
      <c r="C9" s="272"/>
      <c r="D9" s="272"/>
      <c r="E9" s="273"/>
      <c r="F9" s="274" t="s">
        <v>75</v>
      </c>
      <c r="G9" s="275"/>
      <c r="H9" s="275"/>
      <c r="I9" s="275"/>
      <c r="J9" s="275"/>
      <c r="K9" s="275"/>
      <c r="L9" s="275"/>
      <c r="M9" s="275"/>
      <c r="N9" s="275"/>
      <c r="O9" s="275"/>
      <c r="P9" s="275"/>
      <c r="Q9" s="275"/>
      <c r="R9" s="275"/>
      <c r="S9" s="275"/>
      <c r="T9" s="275"/>
      <c r="U9" s="275"/>
      <c r="V9" s="275"/>
      <c r="W9" s="275"/>
      <c r="X9" s="276"/>
      <c r="Y9" s="47"/>
      <c r="Z9" s="48"/>
      <c r="AA9" s="48"/>
      <c r="AD9" s="9" t="s">
        <v>5</v>
      </c>
    </row>
    <row r="10" spans="1:54" ht="15" customHeight="1" thickBot="1" x14ac:dyDescent="0.25">
      <c r="Z10" s="46"/>
      <c r="AA10" s="46"/>
      <c r="AD10" s="277" t="s">
        <v>8</v>
      </c>
      <c r="AE10" s="278"/>
      <c r="AF10" s="278"/>
      <c r="AG10" s="278"/>
      <c r="AH10" s="279"/>
      <c r="AI10" s="286">
        <v>1234567</v>
      </c>
      <c r="AJ10" s="287"/>
      <c r="AK10" s="287"/>
      <c r="AL10" s="287"/>
      <c r="AM10" s="287"/>
      <c r="AN10" s="288"/>
      <c r="AO10" s="251" t="s">
        <v>9</v>
      </c>
      <c r="AP10" s="251"/>
      <c r="AQ10" s="251"/>
      <c r="AR10" s="251"/>
      <c r="AS10" s="251"/>
      <c r="AT10" s="251"/>
      <c r="AU10" s="251"/>
      <c r="AV10" s="251"/>
      <c r="AW10" s="251"/>
      <c r="AX10" s="251"/>
      <c r="AY10" s="251"/>
      <c r="AZ10" s="251"/>
      <c r="BA10" s="252"/>
    </row>
    <row r="11" spans="1:54" ht="24" customHeight="1" thickBot="1" x14ac:dyDescent="0.25">
      <c r="A11" s="257" t="s">
        <v>6</v>
      </c>
      <c r="B11" s="258"/>
      <c r="C11" s="258"/>
      <c r="D11" s="258"/>
      <c r="E11" s="258"/>
      <c r="F11" s="259"/>
      <c r="G11" s="260"/>
      <c r="H11" s="261"/>
      <c r="I11" s="261"/>
      <c r="J11" s="261"/>
      <c r="K11" s="261"/>
      <c r="L11" s="261"/>
      <c r="M11" s="262"/>
      <c r="N11" s="263" t="s">
        <v>7</v>
      </c>
      <c r="O11" s="258"/>
      <c r="P11" s="258"/>
      <c r="Q11" s="259"/>
      <c r="R11" s="260"/>
      <c r="S11" s="261"/>
      <c r="T11" s="261"/>
      <c r="U11" s="261"/>
      <c r="V11" s="261"/>
      <c r="W11" s="261"/>
      <c r="X11" s="264"/>
      <c r="Y11" s="49"/>
      <c r="Z11" s="50"/>
      <c r="AA11" s="50"/>
      <c r="AD11" s="280"/>
      <c r="AE11" s="281"/>
      <c r="AF11" s="281"/>
      <c r="AG11" s="281"/>
      <c r="AH11" s="282"/>
      <c r="AI11" s="289"/>
      <c r="AJ11" s="290"/>
      <c r="AK11" s="290"/>
      <c r="AL11" s="290"/>
      <c r="AM11" s="290"/>
      <c r="AN11" s="291"/>
      <c r="AO11" s="253"/>
      <c r="AP11" s="253"/>
      <c r="AQ11" s="253"/>
      <c r="AR11" s="253"/>
      <c r="AS11" s="253"/>
      <c r="AT11" s="253"/>
      <c r="AU11" s="253"/>
      <c r="AV11" s="253"/>
      <c r="AW11" s="253"/>
      <c r="AX11" s="253"/>
      <c r="AY11" s="253"/>
      <c r="AZ11" s="253"/>
      <c r="BA11" s="254"/>
    </row>
    <row r="12" spans="1:54" ht="10.5" customHeight="1" thickBot="1" x14ac:dyDescent="0.25">
      <c r="A12" s="41"/>
      <c r="B12" s="41"/>
      <c r="C12" s="41"/>
      <c r="D12" s="41"/>
      <c r="E12" s="41"/>
      <c r="F12" s="41"/>
      <c r="G12" s="41"/>
      <c r="H12" s="41"/>
      <c r="I12" s="41"/>
      <c r="J12" s="41"/>
      <c r="K12" s="41"/>
      <c r="L12" s="41"/>
      <c r="M12" s="41"/>
      <c r="N12" s="41"/>
      <c r="O12" s="41"/>
      <c r="P12" s="41"/>
      <c r="Q12" s="41"/>
      <c r="R12" s="41"/>
      <c r="S12" s="41"/>
      <c r="T12" s="41"/>
      <c r="U12" s="41"/>
      <c r="V12" s="41"/>
      <c r="W12" s="41"/>
      <c r="X12" s="41"/>
      <c r="Y12" s="49"/>
      <c r="Z12" s="50"/>
      <c r="AA12" s="50"/>
      <c r="AD12" s="283"/>
      <c r="AE12" s="284"/>
      <c r="AF12" s="284"/>
      <c r="AG12" s="284"/>
      <c r="AH12" s="285"/>
      <c r="AI12" s="292"/>
      <c r="AJ12" s="293"/>
      <c r="AK12" s="293"/>
      <c r="AL12" s="293"/>
      <c r="AM12" s="293"/>
      <c r="AN12" s="294"/>
      <c r="AO12" s="255"/>
      <c r="AP12" s="255"/>
      <c r="AQ12" s="255"/>
      <c r="AR12" s="255"/>
      <c r="AS12" s="255"/>
      <c r="AT12" s="255"/>
      <c r="AU12" s="255"/>
      <c r="AV12" s="255"/>
      <c r="AW12" s="255"/>
      <c r="AX12" s="255"/>
      <c r="AY12" s="255"/>
      <c r="AZ12" s="255"/>
      <c r="BA12" s="256"/>
    </row>
    <row r="13" spans="1:54" ht="15" customHeight="1" x14ac:dyDescent="0.2">
      <c r="A13" s="315" t="s">
        <v>10</v>
      </c>
      <c r="B13" s="316"/>
      <c r="C13" s="316"/>
      <c r="D13" s="316"/>
      <c r="E13" s="316"/>
      <c r="F13" s="316"/>
      <c r="G13" s="316"/>
      <c r="H13" s="316"/>
      <c r="I13" s="316"/>
      <c r="J13" s="316"/>
      <c r="K13" s="319" t="s">
        <v>11</v>
      </c>
      <c r="L13" s="319"/>
      <c r="M13" s="319"/>
      <c r="N13" s="320"/>
      <c r="O13" s="323">
        <f>T38</f>
        <v>31925</v>
      </c>
      <c r="P13" s="324"/>
      <c r="Q13" s="324"/>
      <c r="R13" s="324"/>
      <c r="S13" s="324"/>
      <c r="T13" s="324"/>
      <c r="U13" s="324"/>
      <c r="V13" s="324"/>
      <c r="W13" s="324"/>
      <c r="X13" s="325"/>
      <c r="Y13" s="11"/>
      <c r="Z13" s="51"/>
      <c r="AA13" s="51"/>
      <c r="AD13" s="230" t="s">
        <v>62</v>
      </c>
      <c r="AE13" s="231"/>
      <c r="AF13" s="231"/>
      <c r="AG13" s="231"/>
      <c r="AH13" s="232"/>
      <c r="AI13" s="63" t="s">
        <v>12</v>
      </c>
      <c r="AJ13" s="329">
        <v>123</v>
      </c>
      <c r="AK13" s="329"/>
      <c r="AL13" s="329"/>
      <c r="AM13" s="63" t="s">
        <v>13</v>
      </c>
      <c r="AN13" s="295" t="s">
        <v>64</v>
      </c>
      <c r="AO13" s="296"/>
      <c r="AP13" s="296"/>
      <c r="AQ13" s="296"/>
      <c r="AR13" s="59"/>
      <c r="AS13" s="64"/>
      <c r="AT13" s="64"/>
      <c r="AU13" s="64"/>
      <c r="AV13" s="65"/>
      <c r="AW13" s="297" t="s">
        <v>66</v>
      </c>
      <c r="AX13" s="298"/>
      <c r="AY13" s="298"/>
      <c r="AZ13" s="298"/>
      <c r="BA13" s="299"/>
    </row>
    <row r="14" spans="1:54" ht="15" customHeight="1" thickBot="1" x14ac:dyDescent="0.25">
      <c r="A14" s="317"/>
      <c r="B14" s="318"/>
      <c r="C14" s="318"/>
      <c r="D14" s="318"/>
      <c r="E14" s="318"/>
      <c r="F14" s="318"/>
      <c r="G14" s="318"/>
      <c r="H14" s="318"/>
      <c r="I14" s="318"/>
      <c r="J14" s="318"/>
      <c r="K14" s="321"/>
      <c r="L14" s="321"/>
      <c r="M14" s="321"/>
      <c r="N14" s="322"/>
      <c r="O14" s="326"/>
      <c r="P14" s="327"/>
      <c r="Q14" s="327"/>
      <c r="R14" s="327"/>
      <c r="S14" s="327"/>
      <c r="T14" s="327"/>
      <c r="U14" s="327"/>
      <c r="V14" s="327"/>
      <c r="W14" s="327"/>
      <c r="X14" s="328"/>
      <c r="Z14" s="46"/>
      <c r="AA14" s="46"/>
      <c r="AD14" s="230" t="s">
        <v>63</v>
      </c>
      <c r="AE14" s="231"/>
      <c r="AF14" s="231"/>
      <c r="AG14" s="231"/>
      <c r="AH14" s="232"/>
      <c r="AI14" s="300" t="s">
        <v>14</v>
      </c>
      <c r="AJ14" s="301"/>
      <c r="AK14" s="301"/>
      <c r="AL14" s="301"/>
      <c r="AM14" s="301"/>
      <c r="AN14" s="301"/>
      <c r="AO14" s="301"/>
      <c r="AP14" s="301"/>
      <c r="AQ14" s="301"/>
      <c r="AR14" s="301"/>
      <c r="AS14" s="301"/>
      <c r="AT14" s="301"/>
      <c r="AU14" s="301"/>
      <c r="AV14" s="302"/>
      <c r="AW14" s="306" t="s">
        <v>23</v>
      </c>
      <c r="AX14" s="307"/>
      <c r="AY14" s="307"/>
      <c r="AZ14" s="307"/>
      <c r="BA14" s="308"/>
    </row>
    <row r="15" spans="1:54" ht="15" customHeight="1" x14ac:dyDescent="0.2">
      <c r="A15" s="3"/>
      <c r="B15" s="3"/>
      <c r="C15" s="3"/>
      <c r="D15" s="3"/>
      <c r="E15" s="3"/>
      <c r="F15" s="3"/>
      <c r="G15" s="3"/>
      <c r="H15" s="3"/>
      <c r="I15" s="3"/>
      <c r="J15" s="3"/>
      <c r="K15" s="8"/>
      <c r="L15" s="8"/>
      <c r="M15" s="8"/>
      <c r="N15" s="8"/>
      <c r="O15" s="10"/>
      <c r="P15" s="10"/>
      <c r="Q15" s="10"/>
      <c r="R15" s="10"/>
      <c r="S15" s="10"/>
      <c r="T15" s="10"/>
      <c r="U15" s="10"/>
      <c r="V15" s="10"/>
      <c r="W15" s="10"/>
      <c r="X15" s="11"/>
      <c r="Y15" s="11"/>
      <c r="Z15" s="51"/>
      <c r="AA15" s="51"/>
      <c r="AD15" s="230"/>
      <c r="AE15" s="231"/>
      <c r="AF15" s="231"/>
      <c r="AG15" s="231"/>
      <c r="AH15" s="232"/>
      <c r="AI15" s="303"/>
      <c r="AJ15" s="304"/>
      <c r="AK15" s="304"/>
      <c r="AL15" s="304"/>
      <c r="AM15" s="304"/>
      <c r="AN15" s="304"/>
      <c r="AO15" s="304"/>
      <c r="AP15" s="304"/>
      <c r="AQ15" s="304"/>
      <c r="AR15" s="304"/>
      <c r="AS15" s="304"/>
      <c r="AT15" s="304"/>
      <c r="AU15" s="304"/>
      <c r="AV15" s="305"/>
      <c r="AW15" s="309"/>
      <c r="AX15" s="310"/>
      <c r="AY15" s="310"/>
      <c r="AZ15" s="310"/>
      <c r="BA15" s="311"/>
    </row>
    <row r="16" spans="1:54" ht="15" customHeight="1" x14ac:dyDescent="0.15">
      <c r="A16" s="12" t="s">
        <v>15</v>
      </c>
      <c r="E16" s="13" t="s">
        <v>16</v>
      </c>
      <c r="Y16" s="56"/>
      <c r="AD16" s="230" t="s">
        <v>58</v>
      </c>
      <c r="AE16" s="231"/>
      <c r="AF16" s="231"/>
      <c r="AG16" s="231"/>
      <c r="AH16" s="232"/>
      <c r="AI16" s="233" t="s">
        <v>76</v>
      </c>
      <c r="AJ16" s="234"/>
      <c r="AK16" s="234"/>
      <c r="AL16" s="234"/>
      <c r="AM16" s="234"/>
      <c r="AN16" s="234"/>
      <c r="AO16" s="234"/>
      <c r="AP16" s="234"/>
      <c r="AQ16" s="234"/>
      <c r="AR16" s="234"/>
      <c r="AS16" s="234"/>
      <c r="AT16" s="234"/>
      <c r="AU16" s="234"/>
      <c r="AV16" s="235"/>
      <c r="AW16" s="309"/>
      <c r="AX16" s="310"/>
      <c r="AY16" s="310"/>
      <c r="AZ16" s="310"/>
      <c r="BA16" s="311"/>
    </row>
    <row r="17" spans="1:53" ht="15" customHeight="1" x14ac:dyDescent="0.2">
      <c r="A17" s="3"/>
      <c r="B17" s="3"/>
      <c r="C17" s="3"/>
      <c r="D17" s="3"/>
      <c r="E17" s="14" t="s">
        <v>17</v>
      </c>
      <c r="F17" s="3"/>
      <c r="G17" s="3"/>
      <c r="H17" s="3"/>
      <c r="I17" s="3"/>
      <c r="J17" s="3"/>
      <c r="K17" s="8"/>
      <c r="L17" s="8"/>
      <c r="M17" s="8"/>
      <c r="N17" s="8"/>
      <c r="O17" s="10"/>
      <c r="P17" s="10"/>
      <c r="Q17" s="10"/>
      <c r="R17" s="10"/>
      <c r="S17" s="10"/>
      <c r="T17" s="10"/>
      <c r="U17" s="10"/>
      <c r="V17" s="10"/>
      <c r="W17" s="10"/>
      <c r="X17" s="57"/>
      <c r="Y17" s="56"/>
      <c r="AD17" s="230"/>
      <c r="AE17" s="231"/>
      <c r="AF17" s="231"/>
      <c r="AG17" s="231"/>
      <c r="AH17" s="232"/>
      <c r="AI17" s="236"/>
      <c r="AJ17" s="237"/>
      <c r="AK17" s="237"/>
      <c r="AL17" s="237"/>
      <c r="AM17" s="237"/>
      <c r="AN17" s="237"/>
      <c r="AO17" s="237"/>
      <c r="AP17" s="237"/>
      <c r="AQ17" s="237"/>
      <c r="AR17" s="237"/>
      <c r="AS17" s="237"/>
      <c r="AT17" s="237"/>
      <c r="AU17" s="237"/>
      <c r="AV17" s="238"/>
      <c r="AW17" s="309"/>
      <c r="AX17" s="310"/>
      <c r="AY17" s="310"/>
      <c r="AZ17" s="310"/>
      <c r="BA17" s="311"/>
    </row>
    <row r="18" spans="1:53" ht="15" customHeight="1" x14ac:dyDescent="0.2">
      <c r="A18" s="330" t="s">
        <v>18</v>
      </c>
      <c r="B18" s="331"/>
      <c r="C18" s="331"/>
      <c r="D18" s="331"/>
      <c r="E18" s="331"/>
      <c r="F18" s="331"/>
      <c r="G18" s="331"/>
      <c r="H18" s="331"/>
      <c r="I18" s="331"/>
      <c r="J18" s="331"/>
      <c r="K18" s="331"/>
      <c r="L18" s="332"/>
      <c r="M18" s="331" t="s">
        <v>19</v>
      </c>
      <c r="N18" s="331"/>
      <c r="O18" s="333" t="s">
        <v>20</v>
      </c>
      <c r="P18" s="334"/>
      <c r="Q18" s="331" t="s">
        <v>21</v>
      </c>
      <c r="R18" s="331"/>
      <c r="S18" s="331"/>
      <c r="T18" s="330" t="s">
        <v>22</v>
      </c>
      <c r="U18" s="331"/>
      <c r="V18" s="331"/>
      <c r="W18" s="331"/>
      <c r="X18" s="332"/>
      <c r="Y18" s="52"/>
      <c r="Z18" s="337"/>
      <c r="AA18" s="337"/>
      <c r="AB18" s="337"/>
      <c r="AD18" s="230" t="s">
        <v>59</v>
      </c>
      <c r="AE18" s="231"/>
      <c r="AF18" s="231"/>
      <c r="AG18" s="231"/>
      <c r="AH18" s="232"/>
      <c r="AI18" s="239" t="s">
        <v>77</v>
      </c>
      <c r="AJ18" s="240"/>
      <c r="AK18" s="240"/>
      <c r="AL18" s="240"/>
      <c r="AM18" s="240"/>
      <c r="AN18" s="240"/>
      <c r="AO18" s="240"/>
      <c r="AP18" s="240"/>
      <c r="AQ18" s="240"/>
      <c r="AR18" s="240"/>
      <c r="AS18" s="240"/>
      <c r="AT18" s="240"/>
      <c r="AU18" s="240"/>
      <c r="AV18" s="240"/>
      <c r="AW18" s="312"/>
      <c r="AX18" s="313"/>
      <c r="AY18" s="313"/>
      <c r="AZ18" s="313"/>
      <c r="BA18" s="314"/>
    </row>
    <row r="19" spans="1:53" ht="15" customHeight="1" x14ac:dyDescent="0.2">
      <c r="A19" s="82"/>
      <c r="B19" s="83"/>
      <c r="C19" s="83"/>
      <c r="D19" s="83"/>
      <c r="E19" s="83"/>
      <c r="F19" s="83"/>
      <c r="G19" s="83"/>
      <c r="H19" s="83"/>
      <c r="I19" s="83"/>
      <c r="J19" s="83"/>
      <c r="K19" s="83"/>
      <c r="L19" s="84"/>
      <c r="M19" s="83"/>
      <c r="N19" s="83"/>
      <c r="O19" s="335"/>
      <c r="P19" s="336"/>
      <c r="Q19" s="83"/>
      <c r="R19" s="83"/>
      <c r="S19" s="83"/>
      <c r="T19" s="82"/>
      <c r="U19" s="83"/>
      <c r="V19" s="83"/>
      <c r="W19" s="83"/>
      <c r="X19" s="84"/>
      <c r="Y19" s="52"/>
      <c r="Z19" s="337"/>
      <c r="AA19" s="337"/>
      <c r="AB19" s="337"/>
      <c r="AD19" s="16"/>
      <c r="AE19" s="17"/>
      <c r="AF19" s="17"/>
      <c r="AG19" s="17"/>
      <c r="AH19" s="17"/>
      <c r="AI19" s="66" t="s">
        <v>65</v>
      </c>
      <c r="AJ19" s="67"/>
      <c r="AK19" s="67"/>
      <c r="AL19" s="67"/>
      <c r="AM19" s="67"/>
      <c r="AN19" s="67"/>
      <c r="AO19" s="67"/>
      <c r="AP19" s="67"/>
      <c r="AQ19" s="67"/>
      <c r="AR19" s="67"/>
      <c r="AS19" s="67"/>
      <c r="AT19" s="67"/>
      <c r="AU19" s="67"/>
      <c r="AV19" s="68"/>
      <c r="AW19" s="68"/>
      <c r="AX19" s="68"/>
      <c r="AY19" s="61"/>
      <c r="AZ19" s="61"/>
      <c r="BA19" s="62"/>
    </row>
    <row r="20" spans="1:53" ht="15" customHeight="1" x14ac:dyDescent="0.2">
      <c r="A20" s="143" t="s">
        <v>41</v>
      </c>
      <c r="B20" s="146" t="s">
        <v>47</v>
      </c>
      <c r="C20" s="147"/>
      <c r="D20" s="147"/>
      <c r="E20" s="147"/>
      <c r="F20" s="147"/>
      <c r="G20" s="147"/>
      <c r="H20" s="147"/>
      <c r="I20" s="147"/>
      <c r="J20" s="147"/>
      <c r="K20" s="147"/>
      <c r="L20" s="148"/>
      <c r="M20" s="149"/>
      <c r="N20" s="150"/>
      <c r="O20" s="151"/>
      <c r="P20" s="152"/>
      <c r="Q20" s="153"/>
      <c r="R20" s="154"/>
      <c r="S20" s="155"/>
      <c r="T20" s="156">
        <f t="shared" ref="T20" si="0">ROUND(M20*Q20,0)</f>
        <v>0</v>
      </c>
      <c r="U20" s="157"/>
      <c r="V20" s="157"/>
      <c r="W20" s="157"/>
      <c r="X20" s="158"/>
      <c r="Y20" s="52"/>
      <c r="Z20" s="71"/>
      <c r="AA20" s="71"/>
      <c r="AB20" s="71"/>
      <c r="AD20" s="241" t="s">
        <v>83</v>
      </c>
      <c r="AE20" s="242"/>
      <c r="AF20" s="242"/>
      <c r="AG20" s="242"/>
      <c r="AH20" s="242"/>
      <c r="AI20" s="243" t="s">
        <v>84</v>
      </c>
      <c r="AJ20" s="244"/>
      <c r="AK20" s="244"/>
      <c r="AL20" s="244"/>
      <c r="AM20" s="244"/>
      <c r="AN20" s="244"/>
      <c r="AO20" s="244"/>
      <c r="AP20" s="244"/>
      <c r="AQ20" s="244"/>
      <c r="AR20" s="244"/>
      <c r="AS20" s="244"/>
      <c r="AT20" s="244"/>
      <c r="AU20" s="244"/>
      <c r="AV20" s="244"/>
      <c r="AW20" s="244"/>
      <c r="AX20" s="244"/>
      <c r="AY20" s="244"/>
      <c r="AZ20" s="244"/>
      <c r="BA20" s="245"/>
    </row>
    <row r="21" spans="1:53" ht="15" customHeight="1" x14ac:dyDescent="0.2">
      <c r="A21" s="144"/>
      <c r="B21" s="73" t="s">
        <v>42</v>
      </c>
      <c r="C21" s="74"/>
      <c r="D21" s="74"/>
      <c r="E21" s="74"/>
      <c r="F21" s="74"/>
      <c r="G21" s="74"/>
      <c r="H21" s="74"/>
      <c r="I21" s="74"/>
      <c r="J21" s="74"/>
      <c r="K21" s="74"/>
      <c r="L21" s="75"/>
      <c r="M21" s="130">
        <v>1</v>
      </c>
      <c r="N21" s="131"/>
      <c r="O21" s="132" t="s">
        <v>39</v>
      </c>
      <c r="P21" s="133"/>
      <c r="Q21" s="134">
        <v>5000</v>
      </c>
      <c r="R21" s="135"/>
      <c r="S21" s="136"/>
      <c r="T21" s="156">
        <f t="shared" ref="T21:T28" si="1">ROUND(M21*Q21,0)</f>
        <v>5000</v>
      </c>
      <c r="U21" s="157"/>
      <c r="V21" s="157"/>
      <c r="W21" s="157"/>
      <c r="X21" s="158"/>
      <c r="Y21" s="52"/>
      <c r="Z21" s="72"/>
      <c r="AA21" s="72"/>
      <c r="AB21" s="72"/>
      <c r="AC21" s="15"/>
      <c r="AD21" s="215" t="s">
        <v>24</v>
      </c>
      <c r="AE21" s="202"/>
      <c r="AF21" s="202"/>
      <c r="AG21" s="202"/>
      <c r="AH21" s="203"/>
      <c r="AI21" s="216" t="s">
        <v>67</v>
      </c>
      <c r="AJ21" s="217"/>
      <c r="AK21" s="217"/>
      <c r="AL21" s="60" t="s">
        <v>13</v>
      </c>
      <c r="AM21" s="216" t="s">
        <v>68</v>
      </c>
      <c r="AN21" s="217"/>
      <c r="AO21" s="217"/>
      <c r="AP21" s="60" t="s">
        <v>13</v>
      </c>
      <c r="AQ21" s="216" t="s">
        <v>69</v>
      </c>
      <c r="AR21" s="217"/>
      <c r="AS21" s="217"/>
      <c r="AT21" s="60"/>
      <c r="AU21" s="69"/>
      <c r="AV21" s="70"/>
      <c r="AW21" s="70"/>
      <c r="AX21" s="70"/>
      <c r="AY21" s="70"/>
      <c r="AZ21" s="61"/>
      <c r="BA21" s="62"/>
    </row>
    <row r="22" spans="1:53" ht="15" customHeight="1" x14ac:dyDescent="0.2">
      <c r="A22" s="144"/>
      <c r="B22" s="73" t="s">
        <v>43</v>
      </c>
      <c r="C22" s="74"/>
      <c r="D22" s="74"/>
      <c r="E22" s="74"/>
      <c r="F22" s="74"/>
      <c r="G22" s="74"/>
      <c r="H22" s="74"/>
      <c r="I22" s="74"/>
      <c r="J22" s="74"/>
      <c r="K22" s="74"/>
      <c r="L22" s="75"/>
      <c r="M22" s="130">
        <v>1</v>
      </c>
      <c r="N22" s="131"/>
      <c r="O22" s="132" t="s">
        <v>39</v>
      </c>
      <c r="P22" s="133"/>
      <c r="Q22" s="134">
        <v>950</v>
      </c>
      <c r="R22" s="135"/>
      <c r="S22" s="136"/>
      <c r="T22" s="156">
        <f t="shared" si="1"/>
        <v>950</v>
      </c>
      <c r="U22" s="157"/>
      <c r="V22" s="157"/>
      <c r="W22" s="157"/>
      <c r="X22" s="158"/>
      <c r="Y22" s="52"/>
      <c r="Z22" s="72"/>
      <c r="AA22" s="72"/>
      <c r="AB22" s="72"/>
      <c r="AD22" s="215" t="s">
        <v>25</v>
      </c>
      <c r="AE22" s="202"/>
      <c r="AF22" s="202"/>
      <c r="AG22" s="202"/>
      <c r="AH22" s="203"/>
      <c r="AI22" s="216" t="s">
        <v>70</v>
      </c>
      <c r="AJ22" s="217"/>
      <c r="AK22" s="217"/>
      <c r="AL22" s="60" t="s">
        <v>13</v>
      </c>
      <c r="AM22" s="216" t="s">
        <v>71</v>
      </c>
      <c r="AN22" s="217"/>
      <c r="AO22" s="217"/>
      <c r="AP22" s="60" t="s">
        <v>13</v>
      </c>
      <c r="AQ22" s="216" t="s">
        <v>64</v>
      </c>
      <c r="AR22" s="217"/>
      <c r="AS22" s="217"/>
      <c r="AT22" s="60"/>
      <c r="AU22" s="69"/>
      <c r="AV22" s="70"/>
      <c r="AW22" s="70"/>
      <c r="AX22" s="70"/>
      <c r="AY22" s="70"/>
      <c r="AZ22" s="61"/>
      <c r="BA22" s="62"/>
    </row>
    <row r="23" spans="1:53" ht="15" customHeight="1" x14ac:dyDescent="0.2">
      <c r="A23" s="144"/>
      <c r="B23" s="73" t="s">
        <v>44</v>
      </c>
      <c r="C23" s="74"/>
      <c r="D23" s="74"/>
      <c r="E23" s="74"/>
      <c r="F23" s="74"/>
      <c r="G23" s="74"/>
      <c r="H23" s="74"/>
      <c r="I23" s="74"/>
      <c r="J23" s="74"/>
      <c r="K23" s="74"/>
      <c r="L23" s="75"/>
      <c r="M23" s="130">
        <v>1</v>
      </c>
      <c r="N23" s="131"/>
      <c r="O23" s="132" t="s">
        <v>39</v>
      </c>
      <c r="P23" s="133"/>
      <c r="Q23" s="134">
        <v>2500</v>
      </c>
      <c r="R23" s="135"/>
      <c r="S23" s="136"/>
      <c r="T23" s="156">
        <f t="shared" si="1"/>
        <v>2500</v>
      </c>
      <c r="U23" s="157"/>
      <c r="V23" s="157"/>
      <c r="W23" s="157"/>
      <c r="X23" s="158"/>
      <c r="Y23" s="52"/>
      <c r="Z23" s="72"/>
      <c r="AA23" s="72"/>
      <c r="AB23" s="72"/>
      <c r="AD23" s="218" t="s">
        <v>26</v>
      </c>
      <c r="AE23" s="219"/>
      <c r="AF23" s="219"/>
      <c r="AG23" s="219"/>
      <c r="AH23" s="220"/>
      <c r="AI23" s="221" t="s">
        <v>78</v>
      </c>
      <c r="AJ23" s="222"/>
      <c r="AK23" s="222"/>
      <c r="AL23" s="222"/>
      <c r="AM23" s="222"/>
      <c r="AN23" s="222"/>
      <c r="AO23" s="222"/>
      <c r="AP23" s="222"/>
      <c r="AQ23" s="222"/>
      <c r="AR23" s="222"/>
      <c r="AS23" s="222"/>
      <c r="AT23" s="222"/>
      <c r="AU23" s="222"/>
      <c r="AV23" s="222"/>
      <c r="AW23" s="222"/>
      <c r="AX23" s="222"/>
      <c r="AY23" s="222"/>
      <c r="AZ23" s="222"/>
      <c r="BA23" s="223"/>
    </row>
    <row r="24" spans="1:53" ht="15" customHeight="1" x14ac:dyDescent="0.2">
      <c r="A24" s="144"/>
      <c r="B24" s="73" t="s">
        <v>45</v>
      </c>
      <c r="C24" s="74"/>
      <c r="D24" s="74"/>
      <c r="E24" s="74"/>
      <c r="F24" s="74"/>
      <c r="G24" s="74"/>
      <c r="H24" s="74"/>
      <c r="I24" s="74"/>
      <c r="J24" s="74"/>
      <c r="K24" s="74"/>
      <c r="L24" s="75"/>
      <c r="M24" s="130">
        <v>1</v>
      </c>
      <c r="N24" s="131"/>
      <c r="O24" s="132" t="s">
        <v>39</v>
      </c>
      <c r="P24" s="133"/>
      <c r="Q24" s="134">
        <v>3500</v>
      </c>
      <c r="R24" s="135"/>
      <c r="S24" s="136"/>
      <c r="T24" s="156">
        <f t="shared" si="1"/>
        <v>3500</v>
      </c>
      <c r="U24" s="157"/>
      <c r="V24" s="157"/>
      <c r="W24" s="157"/>
      <c r="X24" s="158"/>
      <c r="Y24" s="52"/>
      <c r="Z24" s="72"/>
      <c r="AA24" s="72"/>
      <c r="AB24" s="72"/>
      <c r="AD24" s="209" t="s">
        <v>27</v>
      </c>
      <c r="AE24" s="201" t="s">
        <v>28</v>
      </c>
      <c r="AF24" s="202"/>
      <c r="AG24" s="202"/>
      <c r="AH24" s="203"/>
      <c r="AI24" s="212" t="s">
        <v>79</v>
      </c>
      <c r="AJ24" s="213"/>
      <c r="AK24" s="213"/>
      <c r="AL24" s="213"/>
      <c r="AM24" s="213"/>
      <c r="AN24" s="213"/>
      <c r="AO24" s="213"/>
      <c r="AP24" s="214"/>
      <c r="AQ24" s="224" t="s">
        <v>56</v>
      </c>
      <c r="AR24" s="225"/>
      <c r="AS24" s="226"/>
      <c r="AT24" s="227" t="s">
        <v>80</v>
      </c>
      <c r="AU24" s="228"/>
      <c r="AV24" s="228"/>
      <c r="AW24" s="228"/>
      <c r="AX24" s="228"/>
      <c r="AY24" s="228"/>
      <c r="AZ24" s="228"/>
      <c r="BA24" s="229"/>
    </row>
    <row r="25" spans="1:53" ht="15" customHeight="1" x14ac:dyDescent="0.2">
      <c r="A25" s="144"/>
      <c r="B25" s="73"/>
      <c r="C25" s="74"/>
      <c r="D25" s="74"/>
      <c r="E25" s="74"/>
      <c r="F25" s="74"/>
      <c r="G25" s="74"/>
      <c r="H25" s="74"/>
      <c r="I25" s="74"/>
      <c r="J25" s="74"/>
      <c r="K25" s="74"/>
      <c r="L25" s="75"/>
      <c r="M25" s="130"/>
      <c r="N25" s="131"/>
      <c r="O25" s="132"/>
      <c r="P25" s="133"/>
      <c r="Q25" s="134"/>
      <c r="R25" s="135"/>
      <c r="S25" s="136"/>
      <c r="T25" s="156">
        <f t="shared" si="1"/>
        <v>0</v>
      </c>
      <c r="U25" s="157"/>
      <c r="V25" s="157"/>
      <c r="W25" s="157"/>
      <c r="X25" s="158"/>
      <c r="Y25" s="52"/>
      <c r="Z25" s="72"/>
      <c r="AA25" s="72"/>
      <c r="AB25" s="72"/>
      <c r="AD25" s="210"/>
      <c r="AE25" s="201" t="s">
        <v>29</v>
      </c>
      <c r="AF25" s="202"/>
      <c r="AG25" s="202"/>
      <c r="AH25" s="203"/>
      <c r="AI25" s="204" t="s">
        <v>81</v>
      </c>
      <c r="AJ25" s="204"/>
      <c r="AK25" s="204"/>
      <c r="AL25" s="204"/>
      <c r="AM25" s="205"/>
      <c r="AN25" s="201" t="s">
        <v>30</v>
      </c>
      <c r="AO25" s="202"/>
      <c r="AP25" s="203"/>
      <c r="AQ25" s="206">
        <v>123456</v>
      </c>
      <c r="AR25" s="207"/>
      <c r="AS25" s="207"/>
      <c r="AT25" s="207"/>
      <c r="AU25" s="207"/>
      <c r="AV25" s="207"/>
      <c r="AW25" s="207"/>
      <c r="AX25" s="207"/>
      <c r="AY25" s="207"/>
      <c r="AZ25" s="207"/>
      <c r="BA25" s="208"/>
    </row>
    <row r="26" spans="1:53" ht="15" customHeight="1" thickBot="1" x14ac:dyDescent="0.25">
      <c r="A26" s="144"/>
      <c r="B26" s="73"/>
      <c r="C26" s="74"/>
      <c r="D26" s="74"/>
      <c r="E26" s="74"/>
      <c r="F26" s="74"/>
      <c r="G26" s="74"/>
      <c r="H26" s="74"/>
      <c r="I26" s="74"/>
      <c r="J26" s="74"/>
      <c r="K26" s="74"/>
      <c r="L26" s="75"/>
      <c r="M26" s="130"/>
      <c r="N26" s="131"/>
      <c r="O26" s="132"/>
      <c r="P26" s="133"/>
      <c r="Q26" s="134"/>
      <c r="R26" s="135"/>
      <c r="S26" s="136"/>
      <c r="T26" s="156">
        <f t="shared" si="1"/>
        <v>0</v>
      </c>
      <c r="U26" s="157"/>
      <c r="V26" s="157"/>
      <c r="W26" s="157"/>
      <c r="X26" s="158"/>
      <c r="Y26" s="52"/>
      <c r="Z26" s="72"/>
      <c r="AA26" s="72"/>
      <c r="AB26" s="72"/>
      <c r="AD26" s="211"/>
      <c r="AE26" s="195" t="s">
        <v>61</v>
      </c>
      <c r="AF26" s="196"/>
      <c r="AG26" s="196"/>
      <c r="AH26" s="197"/>
      <c r="AI26" s="198" t="s">
        <v>82</v>
      </c>
      <c r="AJ26" s="199"/>
      <c r="AK26" s="199"/>
      <c r="AL26" s="199"/>
      <c r="AM26" s="199"/>
      <c r="AN26" s="199"/>
      <c r="AO26" s="199"/>
      <c r="AP26" s="199"/>
      <c r="AQ26" s="199"/>
      <c r="AR26" s="199"/>
      <c r="AS26" s="199"/>
      <c r="AT26" s="199"/>
      <c r="AU26" s="199"/>
      <c r="AV26" s="199"/>
      <c r="AW26" s="199"/>
      <c r="AX26" s="199"/>
      <c r="AY26" s="199"/>
      <c r="AZ26" s="199"/>
      <c r="BA26" s="200"/>
    </row>
    <row r="27" spans="1:53" ht="15" customHeight="1" x14ac:dyDescent="0.2">
      <c r="A27" s="144"/>
      <c r="B27" s="73"/>
      <c r="C27" s="74"/>
      <c r="D27" s="74"/>
      <c r="E27" s="74"/>
      <c r="F27" s="74"/>
      <c r="G27" s="74"/>
      <c r="H27" s="74"/>
      <c r="I27" s="74"/>
      <c r="J27" s="74"/>
      <c r="K27" s="74"/>
      <c r="L27" s="75"/>
      <c r="M27" s="130"/>
      <c r="N27" s="131"/>
      <c r="O27" s="132"/>
      <c r="P27" s="133"/>
      <c r="Q27" s="134"/>
      <c r="R27" s="135"/>
      <c r="S27" s="136"/>
      <c r="T27" s="156">
        <f t="shared" si="1"/>
        <v>0</v>
      </c>
      <c r="U27" s="157"/>
      <c r="V27" s="157"/>
      <c r="W27" s="157"/>
      <c r="X27" s="158"/>
      <c r="Y27" s="52"/>
      <c r="Z27" s="72"/>
      <c r="AA27" s="72"/>
      <c r="AB27" s="72"/>
      <c r="AE27" s="35"/>
      <c r="AF27" s="35"/>
      <c r="AG27" s="35"/>
      <c r="AH27" s="35"/>
      <c r="AI27" s="36"/>
      <c r="AJ27" s="36"/>
      <c r="AK27" s="36"/>
      <c r="AL27" s="36"/>
      <c r="AM27" s="36"/>
      <c r="AN27" s="36"/>
      <c r="AO27" s="36"/>
      <c r="AP27" s="36"/>
      <c r="AQ27" s="37"/>
      <c r="AR27" s="37"/>
      <c r="AS27" s="37"/>
      <c r="AT27" s="37"/>
      <c r="AU27" s="37"/>
      <c r="AV27" s="37"/>
      <c r="AW27" s="37"/>
      <c r="AX27" s="37"/>
      <c r="AY27" s="37"/>
      <c r="AZ27" s="37"/>
      <c r="BA27" s="35"/>
    </row>
    <row r="28" spans="1:53" ht="15" customHeight="1" x14ac:dyDescent="0.2">
      <c r="A28" s="144"/>
      <c r="B28" s="73"/>
      <c r="C28" s="74"/>
      <c r="D28" s="74"/>
      <c r="E28" s="74"/>
      <c r="F28" s="74"/>
      <c r="G28" s="74"/>
      <c r="H28" s="74"/>
      <c r="I28" s="74"/>
      <c r="J28" s="74"/>
      <c r="K28" s="74"/>
      <c r="L28" s="75"/>
      <c r="M28" s="130"/>
      <c r="N28" s="131"/>
      <c r="O28" s="132"/>
      <c r="P28" s="133"/>
      <c r="Q28" s="134"/>
      <c r="R28" s="135"/>
      <c r="S28" s="136"/>
      <c r="T28" s="156">
        <f t="shared" si="1"/>
        <v>0</v>
      </c>
      <c r="U28" s="157"/>
      <c r="V28" s="157"/>
      <c r="W28" s="157"/>
      <c r="X28" s="158"/>
      <c r="Y28" s="52"/>
      <c r="Z28" s="72"/>
      <c r="AA28" s="72"/>
      <c r="AB28" s="72"/>
      <c r="AD28" s="29"/>
      <c r="AE28" s="38" t="s">
        <v>31</v>
      </c>
      <c r="AF28" s="38"/>
    </row>
    <row r="29" spans="1:53" ht="15" customHeight="1" x14ac:dyDescent="0.2">
      <c r="A29" s="144"/>
      <c r="B29" s="172" t="s">
        <v>49</v>
      </c>
      <c r="C29" s="173"/>
      <c r="D29" s="173"/>
      <c r="E29" s="173"/>
      <c r="F29" s="173"/>
      <c r="G29" s="173"/>
      <c r="H29" s="173"/>
      <c r="I29" s="173"/>
      <c r="J29" s="173"/>
      <c r="K29" s="173"/>
      <c r="L29" s="174"/>
      <c r="M29" s="175"/>
      <c r="N29" s="176"/>
      <c r="O29" s="177"/>
      <c r="P29" s="178"/>
      <c r="Q29" s="179"/>
      <c r="R29" s="180"/>
      <c r="S29" s="181"/>
      <c r="T29" s="182">
        <f>SUM(T18:X28)</f>
        <v>11950</v>
      </c>
      <c r="U29" s="183"/>
      <c r="V29" s="183"/>
      <c r="W29" s="183"/>
      <c r="X29" s="184"/>
      <c r="Y29" s="52"/>
      <c r="Z29" s="72"/>
      <c r="AA29" s="72"/>
      <c r="AB29" s="72"/>
      <c r="AD29" s="18"/>
      <c r="AE29" s="185" t="s">
        <v>32</v>
      </c>
      <c r="AF29" s="186"/>
      <c r="AG29" s="186"/>
      <c r="AH29" s="186"/>
      <c r="AI29" s="186"/>
      <c r="AJ29" s="186"/>
      <c r="AK29" s="186"/>
      <c r="AL29" s="186"/>
      <c r="AM29" s="186"/>
      <c r="AN29" s="187"/>
      <c r="AP29" s="108" t="s">
        <v>33</v>
      </c>
      <c r="AQ29" s="161"/>
      <c r="AR29" s="161"/>
      <c r="AS29" s="162"/>
      <c r="AT29" s="166" t="s">
        <v>34</v>
      </c>
      <c r="AU29" s="167"/>
      <c r="AV29" s="167"/>
      <c r="AW29" s="167"/>
      <c r="AX29" s="167"/>
      <c r="AY29" s="167"/>
      <c r="AZ29" s="167"/>
      <c r="BA29" s="168"/>
    </row>
    <row r="30" spans="1:53" ht="15" customHeight="1" x14ac:dyDescent="0.2">
      <c r="A30" s="145"/>
      <c r="B30" s="114" t="s">
        <v>50</v>
      </c>
      <c r="C30" s="188"/>
      <c r="D30" s="188"/>
      <c r="E30" s="188"/>
      <c r="F30" s="188"/>
      <c r="G30" s="188"/>
      <c r="H30" s="188"/>
      <c r="I30" s="188"/>
      <c r="J30" s="188"/>
      <c r="K30" s="188"/>
      <c r="L30" s="189"/>
      <c r="M30" s="190">
        <f>IF(OR(O30="四捨五入(5%)",O30="切捨て(5%)",O30="切上げ(5%)"),5%,IF(OR(O30="四捨五入(8%)",O30="切捨て(8%)",O30="切上げ(8%)"),8%,IF(OR(O30="四捨五入(10%)",O30="切捨て(10%)",O30="切上げ(10%)"),10%,"0%")))</f>
        <v>0.1</v>
      </c>
      <c r="N30" s="191"/>
      <c r="O30" s="192" t="s">
        <v>60</v>
      </c>
      <c r="P30" s="193"/>
      <c r="Q30" s="193"/>
      <c r="R30" s="193"/>
      <c r="S30" s="194"/>
      <c r="T30" s="140">
        <f>IF(OR(O30="四捨五入(5%)",O30="四捨五入(8%)",O30="四捨五入(10%)"),ROUND(T29*M30,0),IF(OR(O30="切捨て(5%)",O30="切捨て(8%)",,O30="切捨て(10%)"),ROUNDDOWN(T29*M30,0),IF(OR(O30="切上げ(5%)",O30="切上げ(8%)",O30="切上げ(10%)"),ROUNDUP(T29*M30,0),)))</f>
        <v>1195</v>
      </c>
      <c r="U30" s="141"/>
      <c r="V30" s="141"/>
      <c r="W30" s="141"/>
      <c r="X30" s="142"/>
      <c r="Y30" s="52"/>
      <c r="Z30" s="72"/>
      <c r="AA30" s="72"/>
      <c r="AB30" s="72"/>
      <c r="AD30" s="40"/>
      <c r="AE30" s="185" t="s">
        <v>35</v>
      </c>
      <c r="AF30" s="186"/>
      <c r="AG30" s="186"/>
      <c r="AH30" s="187"/>
      <c r="AI30" s="185" t="s">
        <v>36</v>
      </c>
      <c r="AJ30" s="186"/>
      <c r="AK30" s="186"/>
      <c r="AL30" s="186"/>
      <c r="AM30" s="186"/>
      <c r="AN30" s="187"/>
      <c r="AP30" s="163"/>
      <c r="AQ30" s="164"/>
      <c r="AR30" s="164"/>
      <c r="AS30" s="165"/>
      <c r="AT30" s="169"/>
      <c r="AU30" s="170"/>
      <c r="AV30" s="170"/>
      <c r="AW30" s="170"/>
      <c r="AX30" s="170"/>
      <c r="AY30" s="170"/>
      <c r="AZ30" s="170"/>
      <c r="BA30" s="171"/>
    </row>
    <row r="31" spans="1:53" ht="15" customHeight="1" x14ac:dyDescent="0.2">
      <c r="A31" s="124" t="s">
        <v>48</v>
      </c>
      <c r="B31" s="127" t="s">
        <v>46</v>
      </c>
      <c r="C31" s="128"/>
      <c r="D31" s="128"/>
      <c r="E31" s="128"/>
      <c r="F31" s="128"/>
      <c r="G31" s="128"/>
      <c r="H31" s="128"/>
      <c r="I31" s="128"/>
      <c r="J31" s="128"/>
      <c r="K31" s="128"/>
      <c r="L31" s="129"/>
      <c r="M31" s="159">
        <v>1</v>
      </c>
      <c r="N31" s="160"/>
      <c r="O31" s="151" t="s">
        <v>39</v>
      </c>
      <c r="P31" s="152"/>
      <c r="Q31" s="153">
        <v>20000</v>
      </c>
      <c r="R31" s="154"/>
      <c r="S31" s="155"/>
      <c r="T31" s="156">
        <f t="shared" ref="T31:T34" si="2">ROUND(M31*Q31,0)</f>
        <v>20000</v>
      </c>
      <c r="U31" s="157"/>
      <c r="V31" s="157"/>
      <c r="W31" s="157"/>
      <c r="X31" s="158"/>
      <c r="Y31" s="52"/>
      <c r="AD31" s="18"/>
      <c r="AE31" s="19"/>
      <c r="AF31" s="20"/>
      <c r="AG31" s="20"/>
      <c r="AH31" s="21"/>
      <c r="AI31" s="22"/>
      <c r="AJ31" s="4"/>
      <c r="AK31" s="4"/>
      <c r="AL31" s="4"/>
      <c r="AN31" s="30"/>
      <c r="AP31" s="108" t="s">
        <v>37</v>
      </c>
      <c r="AQ31" s="109"/>
      <c r="AR31" s="109"/>
      <c r="AS31" s="110"/>
      <c r="AT31" s="76"/>
      <c r="AU31" s="77"/>
      <c r="AV31" s="77"/>
      <c r="AW31" s="77"/>
      <c r="AX31" s="77"/>
      <c r="AY31" s="77"/>
      <c r="AZ31" s="77"/>
      <c r="BA31" s="78"/>
    </row>
    <row r="32" spans="1:53" ht="15" customHeight="1" x14ac:dyDescent="0.2">
      <c r="A32" s="125"/>
      <c r="B32" s="73"/>
      <c r="C32" s="74"/>
      <c r="D32" s="74"/>
      <c r="E32" s="74"/>
      <c r="F32" s="74"/>
      <c r="G32" s="74"/>
      <c r="H32" s="74"/>
      <c r="I32" s="74"/>
      <c r="J32" s="74"/>
      <c r="K32" s="74"/>
      <c r="L32" s="75"/>
      <c r="M32" s="130"/>
      <c r="N32" s="131"/>
      <c r="O32" s="132"/>
      <c r="P32" s="133"/>
      <c r="Q32" s="134"/>
      <c r="R32" s="135"/>
      <c r="S32" s="136"/>
      <c r="T32" s="137">
        <f t="shared" si="2"/>
        <v>0</v>
      </c>
      <c r="U32" s="138"/>
      <c r="V32" s="138"/>
      <c r="W32" s="138"/>
      <c r="X32" s="139"/>
      <c r="Y32" s="52"/>
      <c r="Z32" s="72"/>
      <c r="AA32" s="72"/>
      <c r="AB32" s="72"/>
      <c r="AD32" s="18"/>
      <c r="AE32" s="22"/>
      <c r="AF32" s="4"/>
      <c r="AG32" s="4"/>
      <c r="AH32" s="23"/>
      <c r="AI32" s="22"/>
      <c r="AJ32" s="4"/>
      <c r="AK32" s="4"/>
      <c r="AL32" s="4"/>
      <c r="AN32" s="30"/>
      <c r="AP32" s="111"/>
      <c r="AQ32" s="112"/>
      <c r="AR32" s="112"/>
      <c r="AS32" s="113"/>
      <c r="AT32" s="79"/>
      <c r="AU32" s="80"/>
      <c r="AV32" s="80"/>
      <c r="AW32" s="80"/>
      <c r="AX32" s="80"/>
      <c r="AY32" s="80"/>
      <c r="AZ32" s="80"/>
      <c r="BA32" s="81"/>
    </row>
    <row r="33" spans="1:54" ht="15" customHeight="1" x14ac:dyDescent="0.2">
      <c r="A33" s="125"/>
      <c r="B33" s="73"/>
      <c r="C33" s="74"/>
      <c r="D33" s="74"/>
      <c r="E33" s="74"/>
      <c r="F33" s="74"/>
      <c r="G33" s="74"/>
      <c r="H33" s="74"/>
      <c r="I33" s="74"/>
      <c r="J33" s="74"/>
      <c r="K33" s="74"/>
      <c r="L33" s="75"/>
      <c r="M33" s="130"/>
      <c r="N33" s="131"/>
      <c r="O33" s="132"/>
      <c r="P33" s="133"/>
      <c r="Q33" s="134"/>
      <c r="R33" s="135"/>
      <c r="S33" s="136"/>
      <c r="T33" s="137">
        <f t="shared" si="2"/>
        <v>0</v>
      </c>
      <c r="U33" s="138"/>
      <c r="V33" s="138"/>
      <c r="W33" s="138"/>
      <c r="X33" s="139"/>
      <c r="Y33" s="52"/>
      <c r="Z33" s="72"/>
      <c r="AA33" s="72"/>
      <c r="AB33" s="72"/>
      <c r="AD33" s="18"/>
      <c r="AE33" s="22"/>
      <c r="AF33" s="4"/>
      <c r="AG33" s="4"/>
      <c r="AH33" s="23"/>
      <c r="AI33" s="22"/>
      <c r="AJ33" s="4"/>
      <c r="AK33" s="4"/>
      <c r="AL33" s="4"/>
      <c r="AN33" s="30"/>
      <c r="AP33" s="108" t="s">
        <v>38</v>
      </c>
      <c r="AQ33" s="109"/>
      <c r="AR33" s="109"/>
      <c r="AS33" s="110"/>
      <c r="AT33" s="76"/>
      <c r="AU33" s="77"/>
      <c r="AV33" s="77"/>
      <c r="AW33" s="77"/>
      <c r="AX33" s="77"/>
      <c r="AY33" s="77"/>
      <c r="AZ33" s="77"/>
      <c r="BA33" s="78"/>
    </row>
    <row r="34" spans="1:54" ht="15" customHeight="1" x14ac:dyDescent="0.2">
      <c r="A34" s="125"/>
      <c r="B34" s="73"/>
      <c r="C34" s="74"/>
      <c r="D34" s="74"/>
      <c r="E34" s="74"/>
      <c r="F34" s="74"/>
      <c r="G34" s="74"/>
      <c r="H34" s="74"/>
      <c r="I34" s="74"/>
      <c r="J34" s="74"/>
      <c r="K34" s="74"/>
      <c r="L34" s="75"/>
      <c r="M34" s="130"/>
      <c r="N34" s="131"/>
      <c r="O34" s="132"/>
      <c r="P34" s="133"/>
      <c r="Q34" s="134"/>
      <c r="R34" s="135"/>
      <c r="S34" s="136"/>
      <c r="T34" s="137">
        <f t="shared" si="2"/>
        <v>0</v>
      </c>
      <c r="U34" s="138"/>
      <c r="V34" s="138"/>
      <c r="W34" s="138"/>
      <c r="X34" s="139"/>
      <c r="Y34" s="53"/>
      <c r="Z34" s="72"/>
      <c r="AA34" s="72"/>
      <c r="AB34" s="72"/>
      <c r="AD34" s="18"/>
      <c r="AE34" s="22"/>
      <c r="AF34" s="4"/>
      <c r="AG34" s="4"/>
      <c r="AH34" s="4"/>
      <c r="AI34" s="22"/>
      <c r="AJ34" s="4"/>
      <c r="AK34" s="4"/>
      <c r="AL34" s="4"/>
      <c r="AN34" s="30"/>
      <c r="AP34" s="111"/>
      <c r="AQ34" s="112"/>
      <c r="AR34" s="112"/>
      <c r="AS34" s="113"/>
      <c r="AT34" s="79"/>
      <c r="AU34" s="80"/>
      <c r="AV34" s="80"/>
      <c r="AW34" s="80"/>
      <c r="AX34" s="80"/>
      <c r="AY34" s="80"/>
      <c r="AZ34" s="80"/>
      <c r="BA34" s="81"/>
    </row>
    <row r="35" spans="1:54" ht="15" customHeight="1" x14ac:dyDescent="0.2">
      <c r="A35" s="126"/>
      <c r="B35" s="114" t="s">
        <v>51</v>
      </c>
      <c r="C35" s="115"/>
      <c r="D35" s="115"/>
      <c r="E35" s="115"/>
      <c r="F35" s="115"/>
      <c r="G35" s="115"/>
      <c r="H35" s="115"/>
      <c r="I35" s="115"/>
      <c r="J35" s="115"/>
      <c r="K35" s="115"/>
      <c r="L35" s="116"/>
      <c r="M35" s="117"/>
      <c r="N35" s="118"/>
      <c r="O35" s="119"/>
      <c r="P35" s="120"/>
      <c r="Q35" s="121"/>
      <c r="R35" s="122"/>
      <c r="S35" s="123"/>
      <c r="T35" s="92">
        <f>SUM(T31:X34)</f>
        <v>20000</v>
      </c>
      <c r="U35" s="93"/>
      <c r="V35" s="93"/>
      <c r="W35" s="93"/>
      <c r="X35" s="94"/>
      <c r="Y35" s="55"/>
      <c r="Z35" s="72"/>
      <c r="AA35" s="72"/>
      <c r="AB35" s="72"/>
      <c r="AD35" s="18"/>
      <c r="AE35" s="31"/>
      <c r="AI35" s="31"/>
      <c r="AN35" s="30"/>
      <c r="AP35" s="108" t="s">
        <v>40</v>
      </c>
      <c r="AQ35" s="109"/>
      <c r="AR35" s="109"/>
      <c r="AS35" s="110"/>
      <c r="AT35" s="76" t="s">
        <v>57</v>
      </c>
      <c r="AU35" s="77"/>
      <c r="AV35" s="77"/>
      <c r="AW35" s="77"/>
      <c r="AX35" s="77"/>
      <c r="AY35" s="77"/>
      <c r="AZ35" s="77"/>
      <c r="BA35" s="78"/>
    </row>
    <row r="36" spans="1:54" ht="15" customHeight="1" x14ac:dyDescent="0.2">
      <c r="A36" s="95" t="s">
        <v>52</v>
      </c>
      <c r="B36" s="96"/>
      <c r="C36" s="96"/>
      <c r="D36" s="96"/>
      <c r="E36" s="96"/>
      <c r="F36" s="96"/>
      <c r="G36" s="96"/>
      <c r="H36" s="96"/>
      <c r="I36" s="96"/>
      <c r="J36" s="96"/>
      <c r="K36" s="96"/>
      <c r="L36" s="97"/>
      <c r="M36" s="98"/>
      <c r="N36" s="99"/>
      <c r="O36" s="100"/>
      <c r="P36" s="101"/>
      <c r="Q36" s="102"/>
      <c r="R36" s="103"/>
      <c r="S36" s="104"/>
      <c r="T36" s="105">
        <f>T30+T35+T29</f>
        <v>33145</v>
      </c>
      <c r="U36" s="106"/>
      <c r="V36" s="106"/>
      <c r="W36" s="106"/>
      <c r="X36" s="107"/>
      <c r="Y36" s="53"/>
      <c r="Z36" s="54"/>
      <c r="AA36" s="54"/>
      <c r="AB36" s="53"/>
      <c r="AD36" s="18"/>
      <c r="AE36" s="32"/>
      <c r="AF36" s="33"/>
      <c r="AG36" s="33"/>
      <c r="AH36" s="33"/>
      <c r="AI36" s="32"/>
      <c r="AJ36" s="33"/>
      <c r="AK36" s="33"/>
      <c r="AL36" s="33"/>
      <c r="AM36" s="33"/>
      <c r="AN36" s="34"/>
      <c r="AP36" s="111"/>
      <c r="AQ36" s="112"/>
      <c r="AR36" s="112"/>
      <c r="AS36" s="113"/>
      <c r="AT36" s="79"/>
      <c r="AU36" s="80"/>
      <c r="AV36" s="80"/>
      <c r="AW36" s="80"/>
      <c r="AX36" s="80"/>
      <c r="AY36" s="80"/>
      <c r="AZ36" s="80"/>
      <c r="BA36" s="81"/>
    </row>
    <row r="37" spans="1:54" ht="15" customHeight="1" x14ac:dyDescent="0.2">
      <c r="A37" s="82" t="s">
        <v>54</v>
      </c>
      <c r="B37" s="83"/>
      <c r="C37" s="83"/>
      <c r="D37" s="83"/>
      <c r="E37" s="83"/>
      <c r="F37" s="83"/>
      <c r="G37" s="83"/>
      <c r="H37" s="83"/>
      <c r="I37" s="83"/>
      <c r="J37" s="83"/>
      <c r="K37" s="83"/>
      <c r="L37" s="84"/>
      <c r="M37" s="85">
        <v>1</v>
      </c>
      <c r="N37" s="86"/>
      <c r="O37" s="87" t="s">
        <v>39</v>
      </c>
      <c r="P37" s="88"/>
      <c r="Q37" s="89">
        <f>IF(T29&lt;=1000000,ROUNDDOWN(T29*-0.1021,0),ROUNDDOWN((T29-1000000)*0.2042+102100,0))</f>
        <v>-1220</v>
      </c>
      <c r="R37" s="90"/>
      <c r="S37" s="91"/>
      <c r="T37" s="92">
        <f>ROUNDDOWN(M37*Q37,0)</f>
        <v>-1220</v>
      </c>
      <c r="U37" s="93"/>
      <c r="V37" s="93"/>
      <c r="W37" s="93"/>
      <c r="X37" s="94"/>
      <c r="Z37" s="46"/>
      <c r="AA37" s="46"/>
      <c r="AD37" s="18"/>
      <c r="AP37" s="44"/>
      <c r="AQ37" s="44"/>
      <c r="AR37" s="44"/>
      <c r="AS37" s="44"/>
      <c r="AT37" s="42"/>
      <c r="AU37" s="43"/>
      <c r="AV37" s="43"/>
      <c r="AW37" s="43"/>
      <c r="AX37" s="43"/>
      <c r="AY37" s="43"/>
      <c r="AZ37" s="43"/>
      <c r="BA37" s="43"/>
    </row>
    <row r="38" spans="1:54" ht="15" customHeight="1" x14ac:dyDescent="0.2">
      <c r="A38" s="95" t="s">
        <v>53</v>
      </c>
      <c r="B38" s="96"/>
      <c r="C38" s="96"/>
      <c r="D38" s="96"/>
      <c r="E38" s="96"/>
      <c r="F38" s="96"/>
      <c r="G38" s="96"/>
      <c r="H38" s="96"/>
      <c r="I38" s="96"/>
      <c r="J38" s="96"/>
      <c r="K38" s="96"/>
      <c r="L38" s="97"/>
      <c r="M38" s="98"/>
      <c r="N38" s="99"/>
      <c r="O38" s="100"/>
      <c r="P38" s="101"/>
      <c r="Q38" s="102"/>
      <c r="R38" s="103"/>
      <c r="S38" s="104"/>
      <c r="T38" s="105">
        <f>SUM(T36:X37)</f>
        <v>31925</v>
      </c>
      <c r="U38" s="106"/>
      <c r="V38" s="106"/>
      <c r="W38" s="106"/>
      <c r="X38" s="107"/>
      <c r="AD38" s="18"/>
      <c r="AQ38" s="45"/>
      <c r="AR38" s="45"/>
      <c r="AS38" s="45"/>
      <c r="AT38" s="45"/>
      <c r="AU38" s="28"/>
      <c r="AV38" s="28"/>
      <c r="AW38" s="28"/>
      <c r="AX38" s="28"/>
      <c r="AY38" s="28"/>
      <c r="AZ38" s="28"/>
      <c r="BA38" s="28"/>
    </row>
    <row r="39" spans="1:54" ht="15" customHeight="1" x14ac:dyDescent="0.2">
      <c r="AQ39" s="8"/>
      <c r="AR39" s="3"/>
      <c r="AS39" s="3"/>
      <c r="AT39" s="3"/>
      <c r="AU39" s="3"/>
      <c r="AV39" s="3"/>
      <c r="AW39" s="12"/>
      <c r="AX39" s="3"/>
      <c r="AY39" s="3"/>
      <c r="AZ39" s="3"/>
      <c r="BA39" s="3"/>
    </row>
    <row r="40" spans="1:54" ht="15" customHeight="1" x14ac:dyDescent="0.2">
      <c r="BB40" s="28"/>
    </row>
  </sheetData>
  <sheetProtection algorithmName="SHA-512" hashValue="jWKnrNVhS8rZPiM9UuDVbgfMxbPBFWLiSuoqA9fhB85OK5MppGP7rix0Ix9TPrtlrTJWCm3KJdYtXBqSSDP25w==" saltValue="HoEXogW8mcq8jUjr6G1Mhw==" spinCount="100000" sheet="1" formatCells="0" selectLockedCells="1"/>
  <protectedRanges>
    <protectedRange password="CF7A" sqref="T31:X38 T20:X29" name="範囲1"/>
    <protectedRange password="CF7A" sqref="T30:X30" name="範囲1_1"/>
  </protectedRanges>
  <mergeCells count="181">
    <mergeCell ref="AN13:AQ13"/>
    <mergeCell ref="AW13:BA13"/>
    <mergeCell ref="AD14:AH15"/>
    <mergeCell ref="AI14:AV15"/>
    <mergeCell ref="AW14:BA18"/>
    <mergeCell ref="A13:J14"/>
    <mergeCell ref="K13:N14"/>
    <mergeCell ref="O13:X14"/>
    <mergeCell ref="AD13:AH13"/>
    <mergeCell ref="AJ13:AL13"/>
    <mergeCell ref="A18:L19"/>
    <mergeCell ref="M18:N19"/>
    <mergeCell ref="O18:P19"/>
    <mergeCell ref="Q18:S19"/>
    <mergeCell ref="T18:X19"/>
    <mergeCell ref="Z18:AB19"/>
    <mergeCell ref="P1:AM1"/>
    <mergeCell ref="AV3:BB3"/>
    <mergeCell ref="AR4:AT4"/>
    <mergeCell ref="AV4:AW4"/>
    <mergeCell ref="AY4:AZ4"/>
    <mergeCell ref="A6:O7"/>
    <mergeCell ref="AO10:BA12"/>
    <mergeCell ref="A11:F11"/>
    <mergeCell ref="G11:M11"/>
    <mergeCell ref="N11:Q11"/>
    <mergeCell ref="R11:X11"/>
    <mergeCell ref="A8:E8"/>
    <mergeCell ref="F8:X8"/>
    <mergeCell ref="A9:E9"/>
    <mergeCell ref="F9:X9"/>
    <mergeCell ref="AD10:AH12"/>
    <mergeCell ref="AI10:AN12"/>
    <mergeCell ref="T22:X22"/>
    <mergeCell ref="B21:L21"/>
    <mergeCell ref="M21:N21"/>
    <mergeCell ref="O21:P21"/>
    <mergeCell ref="Q21:S21"/>
    <mergeCell ref="T21:X21"/>
    <mergeCell ref="AD16:AH17"/>
    <mergeCell ref="AI16:AV17"/>
    <mergeCell ref="AD18:AH18"/>
    <mergeCell ref="AI18:AV18"/>
    <mergeCell ref="Z21:AB21"/>
    <mergeCell ref="AD21:AH21"/>
    <mergeCell ref="AI21:AK21"/>
    <mergeCell ref="AM21:AO21"/>
    <mergeCell ref="AQ21:AS21"/>
    <mergeCell ref="AD20:AH20"/>
    <mergeCell ref="AI20:BA20"/>
    <mergeCell ref="Z24:AB24"/>
    <mergeCell ref="AD24:AD26"/>
    <mergeCell ref="AE24:AH24"/>
    <mergeCell ref="AI24:AP24"/>
    <mergeCell ref="Z22:AB22"/>
    <mergeCell ref="AD22:AH22"/>
    <mergeCell ref="AI22:AK22"/>
    <mergeCell ref="AM22:AO22"/>
    <mergeCell ref="AQ22:AS22"/>
    <mergeCell ref="Z23:AB23"/>
    <mergeCell ref="AD23:AH23"/>
    <mergeCell ref="AI23:BA23"/>
    <mergeCell ref="AQ24:AS24"/>
    <mergeCell ref="AT24:BA24"/>
    <mergeCell ref="AE25:AH25"/>
    <mergeCell ref="AI25:AM25"/>
    <mergeCell ref="AN25:AP25"/>
    <mergeCell ref="AQ25:BA25"/>
    <mergeCell ref="B26:L26"/>
    <mergeCell ref="M26:N26"/>
    <mergeCell ref="O26:P26"/>
    <mergeCell ref="Q26:S26"/>
    <mergeCell ref="T26:X26"/>
    <mergeCell ref="Z26:AB26"/>
    <mergeCell ref="B24:L24"/>
    <mergeCell ref="M24:N24"/>
    <mergeCell ref="O24:P24"/>
    <mergeCell ref="Q24:S24"/>
    <mergeCell ref="T24:X24"/>
    <mergeCell ref="Z29:AB29"/>
    <mergeCell ref="AI30:AN30"/>
    <mergeCell ref="B30:L30"/>
    <mergeCell ref="M30:N30"/>
    <mergeCell ref="O30:S30"/>
    <mergeCell ref="AE26:AH26"/>
    <mergeCell ref="AE29:AN29"/>
    <mergeCell ref="B28:L28"/>
    <mergeCell ref="M28:N28"/>
    <mergeCell ref="O28:P28"/>
    <mergeCell ref="Q28:S28"/>
    <mergeCell ref="T28:X28"/>
    <mergeCell ref="B25:L25"/>
    <mergeCell ref="M25:N25"/>
    <mergeCell ref="O25:P25"/>
    <mergeCell ref="Q25:S25"/>
    <mergeCell ref="T25:X25"/>
    <mergeCell ref="Z25:AB25"/>
    <mergeCell ref="AI26:BA26"/>
    <mergeCell ref="Z35:AB35"/>
    <mergeCell ref="B34:L34"/>
    <mergeCell ref="T32:X32"/>
    <mergeCell ref="Z33:AB33"/>
    <mergeCell ref="B32:L32"/>
    <mergeCell ref="AP33:AS34"/>
    <mergeCell ref="AT33:BA34"/>
    <mergeCell ref="AP31:AS32"/>
    <mergeCell ref="Z27:AB27"/>
    <mergeCell ref="B27:L27"/>
    <mergeCell ref="M27:N27"/>
    <mergeCell ref="O27:P27"/>
    <mergeCell ref="Q27:S27"/>
    <mergeCell ref="T27:X27"/>
    <mergeCell ref="Z28:AB28"/>
    <mergeCell ref="AP29:AS30"/>
    <mergeCell ref="AT29:BA30"/>
    <mergeCell ref="B29:L29"/>
    <mergeCell ref="M29:N29"/>
    <mergeCell ref="O29:P29"/>
    <mergeCell ref="Q29:S29"/>
    <mergeCell ref="T29:X29"/>
    <mergeCell ref="Z30:AB30"/>
    <mergeCell ref="AE30:AH30"/>
    <mergeCell ref="AT31:BA32"/>
    <mergeCell ref="M31:N31"/>
    <mergeCell ref="O31:P31"/>
    <mergeCell ref="Q31:S31"/>
    <mergeCell ref="T31:X31"/>
    <mergeCell ref="Z32:AB32"/>
    <mergeCell ref="M32:N32"/>
    <mergeCell ref="M33:N33"/>
    <mergeCell ref="O33:P33"/>
    <mergeCell ref="Q33:S33"/>
    <mergeCell ref="T33:X33"/>
    <mergeCell ref="T34:X34"/>
    <mergeCell ref="T30:X30"/>
    <mergeCell ref="O32:P32"/>
    <mergeCell ref="Q32:S32"/>
    <mergeCell ref="A38:L38"/>
    <mergeCell ref="M38:N38"/>
    <mergeCell ref="O38:P38"/>
    <mergeCell ref="Q38:S38"/>
    <mergeCell ref="T38:X38"/>
    <mergeCell ref="A20:A30"/>
    <mergeCell ref="B20:L20"/>
    <mergeCell ref="M20:N20"/>
    <mergeCell ref="O20:P20"/>
    <mergeCell ref="Q20:S20"/>
    <mergeCell ref="T20:X20"/>
    <mergeCell ref="B23:L23"/>
    <mergeCell ref="M23:N23"/>
    <mergeCell ref="O23:P23"/>
    <mergeCell ref="Q23:S23"/>
    <mergeCell ref="T23:X23"/>
    <mergeCell ref="B22:L22"/>
    <mergeCell ref="M22:N22"/>
    <mergeCell ref="O22:P22"/>
    <mergeCell ref="Q22:S22"/>
    <mergeCell ref="Z34:AB34"/>
    <mergeCell ref="B33:L33"/>
    <mergeCell ref="AT35:BA36"/>
    <mergeCell ref="A37:L37"/>
    <mergeCell ref="M37:N37"/>
    <mergeCell ref="O37:P37"/>
    <mergeCell ref="Q37:S37"/>
    <mergeCell ref="T37:X37"/>
    <mergeCell ref="A36:L36"/>
    <mergeCell ref="M36:N36"/>
    <mergeCell ref="O36:P36"/>
    <mergeCell ref="Q36:S36"/>
    <mergeCell ref="T36:X36"/>
    <mergeCell ref="AP35:AS36"/>
    <mergeCell ref="B35:L35"/>
    <mergeCell ref="M35:N35"/>
    <mergeCell ref="O35:P35"/>
    <mergeCell ref="Q35:S35"/>
    <mergeCell ref="T35:X35"/>
    <mergeCell ref="A31:A35"/>
    <mergeCell ref="B31:L31"/>
    <mergeCell ref="M34:N34"/>
    <mergeCell ref="O34:P34"/>
    <mergeCell ref="Q34:S34"/>
  </mergeCells>
  <phoneticPr fontId="3"/>
  <dataValidations count="10">
    <dataValidation imeMode="halfKatakana" allowBlank="1" showInputMessage="1" showErrorMessage="1" error="半角ｶﾅ以外が入力されています" promptTitle="口座名義" prompt="半角カナ入力" sqref="AI26:BA26" xr:uid="{5697961D-BD8D-410C-8679-120CA1A25662}"/>
    <dataValidation allowBlank="1" showInputMessage="1" showErrorMessage="1" promptTitle="口座番号" prompt="口座番号を入力頂くと、前にゼロが追加されて7桁になります" sqref="AQ25:BA25" xr:uid="{07037000-0D0C-4429-888B-1C03D4028880}"/>
    <dataValidation type="textLength" allowBlank="1" showInputMessage="1" showErrorMessage="1" promptTitle="市外局番" prompt="市外局番を入力（1～4桁）" sqref="AI21:AK22" xr:uid="{345ACD83-89C7-4010-AEF3-9A395EBBDBEA}">
      <formula1>1</formula1>
      <formula2>4</formula2>
    </dataValidation>
    <dataValidation type="textLength" allowBlank="1" showInputMessage="1" showErrorMessage="1" promptTitle="市内局番" prompt="市内局番を入力（1～4桁）" sqref="AM21:AO22" xr:uid="{BE9177F4-63BD-4938-986C-42AE518D291A}">
      <formula1>1</formula1>
      <formula2>4</formula2>
    </dataValidation>
    <dataValidation type="textLength" allowBlank="1" showInputMessage="1" showErrorMessage="1" promptTitle="加入者番号" prompt="加入者番号を入力（4桁）" sqref="AQ21:AT22" xr:uid="{21E64835-2702-4F65-9FEF-9A9413D0A32F}">
      <formula1>4</formula1>
      <formula2>4</formula2>
    </dataValidation>
    <dataValidation type="textLength" allowBlank="1" showInputMessage="1" showErrorMessage="1" prompt="3桁目までを入力" sqref="AJ13:AL13" xr:uid="{AF3C68BC-0A2B-4AAC-A49C-835C1C1E67FA}">
      <formula1>3</formula1>
      <formula2>3</formula2>
    </dataValidation>
    <dataValidation type="textLength" allowBlank="1" showInputMessage="1" showErrorMessage="1" prompt="4桁目以降を入力" sqref="AN13:AQ13" xr:uid="{D83E3DDB-82FA-4B63-A33E-D019C8466067}">
      <formula1>4</formula1>
      <formula2>4</formula2>
    </dataValidation>
    <dataValidation type="list" showInputMessage="1" showErrorMessage="1" sqref="AI25:AM25" xr:uid="{B3C12523-8980-4377-87E8-0FFC7BB68DF5}">
      <formula1>"　,当座,普通"</formula1>
    </dataValidation>
    <dataValidation type="list" showInputMessage="1" showErrorMessage="1" sqref="O30:S30" xr:uid="{3DC35BB0-40DD-4D58-B98F-6192174F8259}">
      <formula1>"　,四捨五入(5%),切捨て(5%),切上げ(5%),四捨五入(8%),切捨て(8%),切上げ(8%),四捨五入(10%),切捨て(10%),切上げ(10%),非・不課税"</formula1>
    </dataValidation>
    <dataValidation type="textLength" allowBlank="1" showInputMessage="1" showErrorMessage="1" promptTitle="適格請求書発行事業者登録番号" prompt="適格請求書発行事業者登録を行っている場合は、登録番号（T+13桁（法人の場合は法人番号））を入力してください。_x000a_貴社が適格請求書発行事業者登録を行っていない場合は空欄にしてください。" sqref="AI20:BA20" xr:uid="{A2643C34-6127-437A-854B-7DCBA278EA83}">
      <formula1>14</formula1>
      <formula2>14</formula2>
    </dataValidation>
  </dataValidations>
  <printOptions horizontalCentered="1"/>
  <pageMargins left="0.39370078740157483" right="0.39370078740157483" top="0.39370078740157483" bottom="0.39370078740157483" header="0.51181102362204722" footer="0.27559055118110237"/>
  <pageSetup paperSize="9" scale="90" orientation="landscape" cellComments="asDisplayed" verticalDpi="0" r:id="rId1"/>
  <headerFooter alignWithMargins="0">
    <oddFooter>&amp;R改訂・使用開始日　：　2026/1/20
書式コード　：　　　　 　F2</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04FA1-2DCA-4381-9901-CFFDDE6232B9}">
  <sheetPr>
    <tabColor rgb="FF0000FF"/>
  </sheetPr>
  <dimension ref="A1:BB40"/>
  <sheetViews>
    <sheetView showGridLines="0" showZeros="0" zoomScaleNormal="100" zoomScaleSheetLayoutView="100" workbookViewId="0">
      <selection activeCell="F8" sqref="F8:X8"/>
    </sheetView>
  </sheetViews>
  <sheetFormatPr defaultColWidth="8.88671875" defaultRowHeight="13.2" x14ac:dyDescent="0.2"/>
  <cols>
    <col min="1" max="24" width="2.6640625" customWidth="1"/>
    <col min="25" max="25" width="0.88671875" customWidth="1"/>
    <col min="26" max="27" width="2.6640625" customWidth="1"/>
    <col min="28" max="28" width="4.109375" customWidth="1"/>
    <col min="29" max="29" width="1.6640625" customWidth="1"/>
    <col min="30" max="30" width="2.6640625" customWidth="1"/>
    <col min="31" max="34" width="2.77734375" customWidth="1"/>
    <col min="35" max="56" width="2.6640625" customWidth="1"/>
  </cols>
  <sheetData>
    <row r="1" spans="1:54" ht="28.8" thickBot="1" x14ac:dyDescent="0.25">
      <c r="A1" s="1"/>
      <c r="B1" s="1"/>
      <c r="C1" s="1"/>
      <c r="D1" s="1"/>
      <c r="E1" s="1"/>
      <c r="F1" s="1"/>
      <c r="G1" s="1"/>
      <c r="H1" s="1"/>
      <c r="I1" s="1"/>
      <c r="J1" s="1"/>
      <c r="K1" s="1"/>
      <c r="L1" s="1"/>
      <c r="M1" s="1"/>
      <c r="N1" s="1"/>
      <c r="O1" s="1"/>
      <c r="P1" s="246" t="s">
        <v>55</v>
      </c>
      <c r="Q1" s="246"/>
      <c r="R1" s="246"/>
      <c r="S1" s="246"/>
      <c r="T1" s="246"/>
      <c r="U1" s="246"/>
      <c r="V1" s="246"/>
      <c r="W1" s="246"/>
      <c r="X1" s="246"/>
      <c r="Y1" s="246"/>
      <c r="Z1" s="246"/>
      <c r="AA1" s="246"/>
      <c r="AB1" s="246"/>
      <c r="AC1" s="246"/>
      <c r="AD1" s="246"/>
      <c r="AE1" s="246"/>
      <c r="AF1" s="246"/>
      <c r="AG1" s="246"/>
      <c r="AH1" s="246"/>
      <c r="AI1" s="246"/>
      <c r="AJ1" s="246"/>
      <c r="AK1" s="246"/>
      <c r="AL1" s="246"/>
      <c r="AM1" s="246"/>
      <c r="AN1" s="1"/>
      <c r="AO1" s="1"/>
      <c r="AP1" s="1"/>
      <c r="AQ1" s="1"/>
      <c r="AR1" s="1"/>
      <c r="AS1" s="1"/>
      <c r="AT1" s="1"/>
      <c r="AU1" s="1"/>
      <c r="AV1" s="1"/>
      <c r="AW1" s="1"/>
      <c r="AX1" s="1"/>
      <c r="AY1" s="1"/>
      <c r="AZ1" s="1"/>
      <c r="BA1" s="1"/>
      <c r="BB1" s="1"/>
    </row>
    <row r="2" spans="1:54" ht="6" customHeight="1" thickTop="1" x14ac:dyDescent="0.2">
      <c r="A2" s="1"/>
      <c r="B2" s="1"/>
      <c r="C2" s="1"/>
      <c r="D2" s="1"/>
      <c r="E2" s="1"/>
      <c r="F2" s="1"/>
      <c r="G2" s="1"/>
      <c r="H2" s="1"/>
      <c r="I2" s="1"/>
      <c r="J2" s="1"/>
      <c r="K2" s="1"/>
      <c r="L2" s="1"/>
      <c r="M2" s="1"/>
      <c r="N2" s="1"/>
      <c r="O2" s="1"/>
      <c r="P2" s="2"/>
      <c r="Q2" s="2"/>
      <c r="R2" s="2"/>
      <c r="S2" s="2"/>
      <c r="T2" s="2"/>
      <c r="U2" s="2"/>
      <c r="V2" s="2"/>
      <c r="W2" s="2"/>
      <c r="X2" s="2"/>
      <c r="Y2" s="2"/>
      <c r="Z2" s="2"/>
      <c r="AA2" s="2"/>
      <c r="AB2" s="2"/>
      <c r="AC2" s="2"/>
      <c r="AD2" s="2"/>
      <c r="AE2" s="2"/>
      <c r="AF2" s="2"/>
      <c r="AG2" s="2"/>
      <c r="AH2" s="2"/>
      <c r="AI2" s="2"/>
      <c r="AJ2" s="2"/>
      <c r="AK2" s="2"/>
      <c r="AL2" s="2"/>
      <c r="AM2" s="2"/>
      <c r="AN2" s="1"/>
      <c r="AO2" s="1"/>
      <c r="AP2" s="1"/>
      <c r="AQ2" s="1"/>
      <c r="AR2" s="1"/>
      <c r="AS2" s="1"/>
      <c r="AT2" s="1"/>
      <c r="AU2" s="1"/>
      <c r="AV2" s="1"/>
      <c r="AW2" s="1"/>
      <c r="AX2" s="1"/>
      <c r="AY2" s="1"/>
      <c r="AZ2" s="1"/>
      <c r="BA2" s="1"/>
      <c r="BB2" s="1"/>
    </row>
    <row r="3" spans="1:54" ht="14.4" x14ac:dyDescent="0.2">
      <c r="A3" s="3"/>
      <c r="B3" s="3"/>
      <c r="C3" s="3"/>
      <c r="D3" s="3"/>
      <c r="E3" s="3"/>
      <c r="F3" s="3"/>
      <c r="G3" s="3"/>
      <c r="H3" s="3"/>
      <c r="I3" s="3"/>
      <c r="J3" s="3"/>
      <c r="K3" s="3"/>
      <c r="L3" s="4"/>
      <c r="M3" s="4"/>
      <c r="N3" s="4"/>
      <c r="O3" s="4"/>
      <c r="P3" s="9"/>
      <c r="Q3" s="9"/>
      <c r="R3" s="9"/>
      <c r="S3" s="9"/>
      <c r="T3" s="9"/>
      <c r="U3" s="9"/>
      <c r="V3" s="9"/>
      <c r="W3" s="9"/>
      <c r="X3" s="9"/>
      <c r="Y3" s="9"/>
      <c r="Z3" s="9"/>
      <c r="AA3" s="9"/>
      <c r="AB3" s="9"/>
      <c r="AC3" s="9"/>
      <c r="AD3" s="9"/>
      <c r="AE3" s="9"/>
      <c r="AF3" s="9"/>
      <c r="AG3" s="9"/>
      <c r="AH3" s="9"/>
      <c r="AI3" s="9"/>
      <c r="AJ3" s="9"/>
      <c r="AK3" s="9"/>
      <c r="AL3" s="9"/>
      <c r="AM3" s="9"/>
      <c r="AN3" s="3"/>
      <c r="AV3" s="247"/>
      <c r="AW3" s="247"/>
      <c r="AX3" s="247"/>
      <c r="AY3" s="247"/>
      <c r="AZ3" s="247"/>
      <c r="BA3" s="247"/>
      <c r="BB3" s="247"/>
    </row>
    <row r="4" spans="1:54" ht="14.4" x14ac:dyDescent="0.2">
      <c r="A4" s="3"/>
      <c r="B4" s="3"/>
      <c r="C4" s="3"/>
      <c r="D4" s="3"/>
      <c r="E4" s="3"/>
      <c r="F4" s="3"/>
      <c r="G4" s="3"/>
      <c r="H4" s="3"/>
      <c r="I4" s="3"/>
      <c r="J4" s="3"/>
      <c r="K4" s="3"/>
      <c r="L4" s="4"/>
      <c r="M4" s="4"/>
      <c r="N4" s="4"/>
      <c r="O4" s="4"/>
      <c r="P4" s="4"/>
      <c r="Q4" s="5"/>
      <c r="R4" s="5"/>
      <c r="S4" s="5"/>
      <c r="T4" s="5"/>
      <c r="U4" s="5"/>
      <c r="V4" s="5"/>
      <c r="W4" s="5"/>
      <c r="X4" s="5"/>
      <c r="Y4" s="5"/>
      <c r="Z4" s="5"/>
      <c r="AA4" s="5"/>
      <c r="AB4" s="5"/>
      <c r="AC4" s="5"/>
      <c r="AD4" s="5"/>
      <c r="AE4" s="5"/>
      <c r="AF4" s="5"/>
      <c r="AG4" s="5"/>
      <c r="AH4" s="5"/>
      <c r="AI4" s="4"/>
      <c r="AJ4" s="4"/>
      <c r="AK4" s="3"/>
      <c r="AL4" s="3"/>
      <c r="AM4" s="3"/>
      <c r="AP4" s="6" t="s">
        <v>0</v>
      </c>
      <c r="AQ4" s="33"/>
      <c r="AR4" s="248"/>
      <c r="AS4" s="248"/>
      <c r="AT4" s="248"/>
      <c r="AU4" s="7" t="s">
        <v>1</v>
      </c>
      <c r="AV4" s="249"/>
      <c r="AW4" s="249"/>
      <c r="AX4" s="7" t="s">
        <v>2</v>
      </c>
      <c r="AY4" s="249"/>
      <c r="AZ4" s="249"/>
      <c r="BA4" s="7" t="s">
        <v>3</v>
      </c>
    </row>
    <row r="5" spans="1:54" ht="5.25" customHeight="1" x14ac:dyDescent="0.2">
      <c r="A5" s="3"/>
      <c r="B5" s="3"/>
      <c r="C5" s="3"/>
      <c r="D5" s="3"/>
      <c r="E5" s="3"/>
      <c r="F5" s="3"/>
      <c r="G5" s="3"/>
      <c r="H5" s="3"/>
      <c r="I5" s="3"/>
      <c r="J5" s="3"/>
      <c r="K5" s="3"/>
      <c r="L5" s="4"/>
      <c r="M5" s="4"/>
      <c r="N5" s="4"/>
      <c r="O5" s="4"/>
      <c r="P5" s="4"/>
      <c r="Q5" s="5"/>
      <c r="R5" s="5"/>
      <c r="S5" s="5"/>
      <c r="T5" s="5"/>
      <c r="U5" s="5"/>
      <c r="V5" s="5"/>
      <c r="W5" s="5"/>
      <c r="X5" s="5"/>
      <c r="Y5" s="5"/>
      <c r="Z5" s="5"/>
      <c r="AA5" s="5"/>
      <c r="AB5" s="5"/>
      <c r="AC5" s="5"/>
      <c r="AD5" s="5"/>
      <c r="AE5" s="5"/>
      <c r="AF5" s="5"/>
      <c r="AG5" s="5"/>
      <c r="AH5" s="5"/>
      <c r="AI5" s="4"/>
      <c r="AJ5" s="4"/>
      <c r="AK5" s="3"/>
      <c r="AL5" s="3"/>
      <c r="AM5" s="3"/>
      <c r="AN5" s="3"/>
      <c r="AQ5" s="6"/>
      <c r="AS5" s="39"/>
      <c r="AT5" s="39"/>
      <c r="AU5" s="39"/>
      <c r="AV5" s="3"/>
      <c r="AW5" s="39"/>
      <c r="AX5" s="39"/>
      <c r="AY5" s="3"/>
      <c r="AZ5" s="39"/>
      <c r="BA5" s="39"/>
      <c r="BB5" s="3"/>
    </row>
    <row r="6" spans="1:54" ht="14.25" customHeight="1" x14ac:dyDescent="0.2">
      <c r="A6" s="250" t="s">
        <v>4</v>
      </c>
      <c r="B6" s="250"/>
      <c r="C6" s="250"/>
      <c r="D6" s="250"/>
      <c r="E6" s="250"/>
      <c r="F6" s="250"/>
      <c r="G6" s="250"/>
      <c r="H6" s="250"/>
      <c r="I6" s="250"/>
      <c r="J6" s="250"/>
      <c r="K6" s="250"/>
      <c r="L6" s="250"/>
      <c r="M6" s="250"/>
      <c r="N6" s="250"/>
      <c r="O6" s="250"/>
      <c r="P6" s="4"/>
      <c r="Q6" s="5"/>
      <c r="R6" s="5"/>
      <c r="S6" s="5"/>
      <c r="T6" s="5"/>
      <c r="U6" s="5"/>
      <c r="V6" s="5"/>
      <c r="W6" s="5"/>
      <c r="X6" s="5"/>
      <c r="Y6" s="5"/>
      <c r="Z6" s="5"/>
      <c r="AA6" s="5"/>
      <c r="AB6" s="5"/>
      <c r="AC6" s="5"/>
      <c r="AD6" s="5"/>
      <c r="AE6" s="5"/>
      <c r="AF6" s="5"/>
      <c r="AG6" s="5"/>
      <c r="AH6" s="5"/>
      <c r="AI6" s="4"/>
      <c r="AJ6" s="4"/>
      <c r="AK6" s="3"/>
      <c r="AL6" s="3"/>
      <c r="AM6" s="3"/>
      <c r="AN6" s="8"/>
    </row>
    <row r="7" spans="1:54" ht="24.75" customHeight="1" thickBot="1" x14ac:dyDescent="0.25">
      <c r="A7" s="250"/>
      <c r="B7" s="250"/>
      <c r="C7" s="250"/>
      <c r="D7" s="250"/>
      <c r="E7" s="250"/>
      <c r="F7" s="250"/>
      <c r="G7" s="250"/>
      <c r="H7" s="250"/>
      <c r="I7" s="250"/>
      <c r="J7" s="250"/>
      <c r="K7" s="250"/>
      <c r="L7" s="250"/>
      <c r="M7" s="250"/>
      <c r="N7" s="250"/>
      <c r="O7" s="250"/>
      <c r="P7" s="4"/>
      <c r="Q7" s="5"/>
      <c r="R7" s="5"/>
      <c r="S7" s="5"/>
      <c r="T7" s="5"/>
      <c r="U7" s="5"/>
      <c r="V7" s="5"/>
      <c r="W7" s="5"/>
      <c r="X7" s="5"/>
      <c r="Y7" s="5"/>
      <c r="AD7" s="5"/>
      <c r="AE7" s="5"/>
      <c r="AF7" s="5"/>
      <c r="AG7" s="5"/>
      <c r="AH7" s="5"/>
      <c r="AI7" s="4"/>
      <c r="AJ7" s="4"/>
      <c r="AK7" s="3"/>
      <c r="AL7" s="3"/>
      <c r="AM7" s="3"/>
      <c r="AN7" s="8"/>
      <c r="AO7" s="3"/>
      <c r="AP7" s="3"/>
      <c r="AQ7" s="3"/>
    </row>
    <row r="8" spans="1:54" ht="24" customHeight="1" thickBot="1" x14ac:dyDescent="0.25">
      <c r="A8" s="265" t="s">
        <v>72</v>
      </c>
      <c r="B8" s="266"/>
      <c r="C8" s="266"/>
      <c r="D8" s="266"/>
      <c r="E8" s="267"/>
      <c r="F8" s="268"/>
      <c r="G8" s="269"/>
      <c r="H8" s="269"/>
      <c r="I8" s="269"/>
      <c r="J8" s="269"/>
      <c r="K8" s="269"/>
      <c r="L8" s="269"/>
      <c r="M8" s="269"/>
      <c r="N8" s="269"/>
      <c r="O8" s="269"/>
      <c r="P8" s="269"/>
      <c r="Q8" s="269"/>
      <c r="R8" s="269"/>
      <c r="S8" s="269"/>
      <c r="T8" s="269"/>
      <c r="U8" s="269"/>
      <c r="V8" s="269"/>
      <c r="W8" s="269"/>
      <c r="X8" s="270"/>
      <c r="Z8" s="46"/>
      <c r="AA8" s="46"/>
    </row>
    <row r="9" spans="1:54" ht="24" customHeight="1" thickBot="1" x14ac:dyDescent="0.25">
      <c r="A9" s="271" t="s">
        <v>74</v>
      </c>
      <c r="B9" s="272"/>
      <c r="C9" s="272"/>
      <c r="D9" s="272"/>
      <c r="E9" s="273"/>
      <c r="F9" s="274"/>
      <c r="G9" s="275"/>
      <c r="H9" s="275"/>
      <c r="I9" s="275"/>
      <c r="J9" s="275"/>
      <c r="K9" s="275"/>
      <c r="L9" s="275"/>
      <c r="M9" s="275"/>
      <c r="N9" s="275"/>
      <c r="O9" s="275"/>
      <c r="P9" s="275"/>
      <c r="Q9" s="275"/>
      <c r="R9" s="275"/>
      <c r="S9" s="275"/>
      <c r="T9" s="275"/>
      <c r="U9" s="275"/>
      <c r="V9" s="275"/>
      <c r="W9" s="275"/>
      <c r="X9" s="276"/>
      <c r="Y9" s="47"/>
      <c r="Z9" s="48"/>
      <c r="AA9" s="48"/>
      <c r="AD9" s="9" t="s">
        <v>5</v>
      </c>
    </row>
    <row r="10" spans="1:54" ht="15" customHeight="1" thickBot="1" x14ac:dyDescent="0.25">
      <c r="Z10" s="46"/>
      <c r="AA10" s="46"/>
      <c r="AD10" s="277" t="s">
        <v>8</v>
      </c>
      <c r="AE10" s="278"/>
      <c r="AF10" s="278"/>
      <c r="AG10" s="278"/>
      <c r="AH10" s="279"/>
      <c r="AI10" s="360"/>
      <c r="AJ10" s="361"/>
      <c r="AK10" s="361"/>
      <c r="AL10" s="361"/>
      <c r="AM10" s="361"/>
      <c r="AN10" s="362"/>
      <c r="AO10" s="251" t="s">
        <v>9</v>
      </c>
      <c r="AP10" s="251"/>
      <c r="AQ10" s="251"/>
      <c r="AR10" s="251"/>
      <c r="AS10" s="251"/>
      <c r="AT10" s="251"/>
      <c r="AU10" s="251"/>
      <c r="AV10" s="251"/>
      <c r="AW10" s="251"/>
      <c r="AX10" s="251"/>
      <c r="AY10" s="251"/>
      <c r="AZ10" s="251"/>
      <c r="BA10" s="252"/>
    </row>
    <row r="11" spans="1:54" ht="24" customHeight="1" thickBot="1" x14ac:dyDescent="0.25">
      <c r="A11" s="257" t="s">
        <v>6</v>
      </c>
      <c r="B11" s="258"/>
      <c r="C11" s="258"/>
      <c r="D11" s="258"/>
      <c r="E11" s="258"/>
      <c r="F11" s="259"/>
      <c r="G11" s="260"/>
      <c r="H11" s="261"/>
      <c r="I11" s="261"/>
      <c r="J11" s="261"/>
      <c r="K11" s="261"/>
      <c r="L11" s="261"/>
      <c r="M11" s="262"/>
      <c r="N11" s="263" t="s">
        <v>7</v>
      </c>
      <c r="O11" s="258"/>
      <c r="P11" s="258"/>
      <c r="Q11" s="259"/>
      <c r="R11" s="260"/>
      <c r="S11" s="261"/>
      <c r="T11" s="261"/>
      <c r="U11" s="261"/>
      <c r="V11" s="261"/>
      <c r="W11" s="261"/>
      <c r="X11" s="264"/>
      <c r="Y11" s="49"/>
      <c r="Z11" s="50"/>
      <c r="AA11" s="50"/>
      <c r="AD11" s="280"/>
      <c r="AE11" s="281"/>
      <c r="AF11" s="281"/>
      <c r="AG11" s="281"/>
      <c r="AH11" s="282"/>
      <c r="AI11" s="363"/>
      <c r="AJ11" s="364"/>
      <c r="AK11" s="364"/>
      <c r="AL11" s="364"/>
      <c r="AM11" s="364"/>
      <c r="AN11" s="365"/>
      <c r="AO11" s="253"/>
      <c r="AP11" s="253"/>
      <c r="AQ11" s="253"/>
      <c r="AR11" s="253"/>
      <c r="AS11" s="253"/>
      <c r="AT11" s="253"/>
      <c r="AU11" s="253"/>
      <c r="AV11" s="253"/>
      <c r="AW11" s="253"/>
      <c r="AX11" s="253"/>
      <c r="AY11" s="253"/>
      <c r="AZ11" s="253"/>
      <c r="BA11" s="254"/>
    </row>
    <row r="12" spans="1:54" ht="10.5" customHeight="1" thickBot="1" x14ac:dyDescent="0.25">
      <c r="A12" s="41"/>
      <c r="B12" s="41"/>
      <c r="C12" s="41"/>
      <c r="D12" s="41"/>
      <c r="E12" s="41"/>
      <c r="F12" s="41"/>
      <c r="G12" s="41"/>
      <c r="H12" s="41"/>
      <c r="I12" s="41"/>
      <c r="J12" s="41"/>
      <c r="K12" s="41"/>
      <c r="L12" s="41"/>
      <c r="M12" s="41"/>
      <c r="N12" s="41"/>
      <c r="O12" s="41"/>
      <c r="P12" s="41"/>
      <c r="Q12" s="41"/>
      <c r="R12" s="41"/>
      <c r="S12" s="41"/>
      <c r="T12" s="41"/>
      <c r="U12" s="41"/>
      <c r="V12" s="41"/>
      <c r="W12" s="41"/>
      <c r="X12" s="41"/>
      <c r="Y12" s="49"/>
      <c r="Z12" s="50"/>
      <c r="AA12" s="50"/>
      <c r="AD12" s="283"/>
      <c r="AE12" s="284"/>
      <c r="AF12" s="284"/>
      <c r="AG12" s="284"/>
      <c r="AH12" s="285"/>
      <c r="AI12" s="366"/>
      <c r="AJ12" s="367"/>
      <c r="AK12" s="367"/>
      <c r="AL12" s="367"/>
      <c r="AM12" s="367"/>
      <c r="AN12" s="368"/>
      <c r="AO12" s="255"/>
      <c r="AP12" s="255"/>
      <c r="AQ12" s="255"/>
      <c r="AR12" s="255"/>
      <c r="AS12" s="255"/>
      <c r="AT12" s="255"/>
      <c r="AU12" s="255"/>
      <c r="AV12" s="255"/>
      <c r="AW12" s="255"/>
      <c r="AX12" s="255"/>
      <c r="AY12" s="255"/>
      <c r="AZ12" s="255"/>
      <c r="BA12" s="256"/>
    </row>
    <row r="13" spans="1:54" ht="15" customHeight="1" x14ac:dyDescent="0.2">
      <c r="A13" s="315" t="s">
        <v>10</v>
      </c>
      <c r="B13" s="316"/>
      <c r="C13" s="316"/>
      <c r="D13" s="316"/>
      <c r="E13" s="316"/>
      <c r="F13" s="316"/>
      <c r="G13" s="316"/>
      <c r="H13" s="316"/>
      <c r="I13" s="316"/>
      <c r="J13" s="316"/>
      <c r="K13" s="319" t="s">
        <v>11</v>
      </c>
      <c r="L13" s="319"/>
      <c r="M13" s="319"/>
      <c r="N13" s="320"/>
      <c r="O13" s="323">
        <f>T38</f>
        <v>0</v>
      </c>
      <c r="P13" s="324"/>
      <c r="Q13" s="324"/>
      <c r="R13" s="324"/>
      <c r="S13" s="324"/>
      <c r="T13" s="324"/>
      <c r="U13" s="324"/>
      <c r="V13" s="324"/>
      <c r="W13" s="324"/>
      <c r="X13" s="325"/>
      <c r="Y13" s="11"/>
      <c r="Z13" s="51"/>
      <c r="AA13" s="51"/>
      <c r="AD13" s="230" t="s">
        <v>62</v>
      </c>
      <c r="AE13" s="231"/>
      <c r="AF13" s="231"/>
      <c r="AG13" s="231"/>
      <c r="AH13" s="232"/>
      <c r="AI13" s="24" t="s">
        <v>12</v>
      </c>
      <c r="AJ13" s="329"/>
      <c r="AK13" s="329"/>
      <c r="AL13" s="329"/>
      <c r="AM13" s="63" t="s">
        <v>13</v>
      </c>
      <c r="AN13" s="295"/>
      <c r="AO13" s="296"/>
      <c r="AP13" s="296"/>
      <c r="AQ13" s="296"/>
      <c r="AR13" s="59"/>
      <c r="AS13" s="25"/>
      <c r="AT13" s="25"/>
      <c r="AU13" s="25"/>
      <c r="AV13" s="58"/>
      <c r="AW13" s="297" t="s">
        <v>66</v>
      </c>
      <c r="AX13" s="298"/>
      <c r="AY13" s="298"/>
      <c r="AZ13" s="298"/>
      <c r="BA13" s="299"/>
    </row>
    <row r="14" spans="1:54" ht="15" customHeight="1" thickBot="1" x14ac:dyDescent="0.25">
      <c r="A14" s="317"/>
      <c r="B14" s="318"/>
      <c r="C14" s="318"/>
      <c r="D14" s="318"/>
      <c r="E14" s="318"/>
      <c r="F14" s="318"/>
      <c r="G14" s="318"/>
      <c r="H14" s="318"/>
      <c r="I14" s="318"/>
      <c r="J14" s="318"/>
      <c r="K14" s="321"/>
      <c r="L14" s="321"/>
      <c r="M14" s="321"/>
      <c r="N14" s="322"/>
      <c r="O14" s="326"/>
      <c r="P14" s="327"/>
      <c r="Q14" s="327"/>
      <c r="R14" s="327"/>
      <c r="S14" s="327"/>
      <c r="T14" s="327"/>
      <c r="U14" s="327"/>
      <c r="V14" s="327"/>
      <c r="W14" s="327"/>
      <c r="X14" s="328"/>
      <c r="Z14" s="46"/>
      <c r="AA14" s="46"/>
      <c r="AD14" s="230" t="s">
        <v>63</v>
      </c>
      <c r="AE14" s="231"/>
      <c r="AF14" s="231"/>
      <c r="AG14" s="231"/>
      <c r="AH14" s="232"/>
      <c r="AI14" s="300"/>
      <c r="AJ14" s="301"/>
      <c r="AK14" s="301"/>
      <c r="AL14" s="301"/>
      <c r="AM14" s="301"/>
      <c r="AN14" s="301"/>
      <c r="AO14" s="301"/>
      <c r="AP14" s="301"/>
      <c r="AQ14" s="301"/>
      <c r="AR14" s="301"/>
      <c r="AS14" s="301"/>
      <c r="AT14" s="301"/>
      <c r="AU14" s="301"/>
      <c r="AV14" s="302"/>
      <c r="AW14" s="306" t="s">
        <v>23</v>
      </c>
      <c r="AX14" s="307"/>
      <c r="AY14" s="307"/>
      <c r="AZ14" s="307"/>
      <c r="BA14" s="308"/>
    </row>
    <row r="15" spans="1:54" ht="15" customHeight="1" x14ac:dyDescent="0.2">
      <c r="A15" s="3"/>
      <c r="B15" s="3"/>
      <c r="C15" s="3"/>
      <c r="D15" s="3"/>
      <c r="E15" s="3"/>
      <c r="F15" s="3"/>
      <c r="G15" s="3"/>
      <c r="H15" s="3"/>
      <c r="I15" s="3"/>
      <c r="J15" s="3"/>
      <c r="K15" s="8"/>
      <c r="L15" s="8"/>
      <c r="M15" s="8"/>
      <c r="N15" s="8"/>
      <c r="O15" s="10"/>
      <c r="P15" s="10"/>
      <c r="Q15" s="10"/>
      <c r="R15" s="10"/>
      <c r="S15" s="10"/>
      <c r="T15" s="10"/>
      <c r="U15" s="10"/>
      <c r="V15" s="10"/>
      <c r="W15" s="10"/>
      <c r="X15" s="11"/>
      <c r="Y15" s="11"/>
      <c r="Z15" s="51"/>
      <c r="AA15" s="51"/>
      <c r="AD15" s="230"/>
      <c r="AE15" s="231"/>
      <c r="AF15" s="231"/>
      <c r="AG15" s="231"/>
      <c r="AH15" s="232"/>
      <c r="AI15" s="303"/>
      <c r="AJ15" s="304"/>
      <c r="AK15" s="304"/>
      <c r="AL15" s="304"/>
      <c r="AM15" s="304"/>
      <c r="AN15" s="304"/>
      <c r="AO15" s="304"/>
      <c r="AP15" s="304"/>
      <c r="AQ15" s="304"/>
      <c r="AR15" s="304"/>
      <c r="AS15" s="304"/>
      <c r="AT15" s="304"/>
      <c r="AU15" s="304"/>
      <c r="AV15" s="305"/>
      <c r="AW15" s="309"/>
      <c r="AX15" s="310"/>
      <c r="AY15" s="310"/>
      <c r="AZ15" s="310"/>
      <c r="BA15" s="311"/>
    </row>
    <row r="16" spans="1:54" ht="15" customHeight="1" x14ac:dyDescent="0.15">
      <c r="A16" s="12" t="s">
        <v>15</v>
      </c>
      <c r="E16" s="13" t="s">
        <v>16</v>
      </c>
      <c r="Y16" s="56"/>
      <c r="AD16" s="230" t="s">
        <v>58</v>
      </c>
      <c r="AE16" s="231"/>
      <c r="AF16" s="231"/>
      <c r="AG16" s="231"/>
      <c r="AH16" s="232"/>
      <c r="AI16" s="233"/>
      <c r="AJ16" s="234"/>
      <c r="AK16" s="234"/>
      <c r="AL16" s="234"/>
      <c r="AM16" s="234"/>
      <c r="AN16" s="234"/>
      <c r="AO16" s="234"/>
      <c r="AP16" s="234"/>
      <c r="AQ16" s="234"/>
      <c r="AR16" s="234"/>
      <c r="AS16" s="234"/>
      <c r="AT16" s="234"/>
      <c r="AU16" s="234"/>
      <c r="AV16" s="235"/>
      <c r="AW16" s="309"/>
      <c r="AX16" s="310"/>
      <c r="AY16" s="310"/>
      <c r="AZ16" s="310"/>
      <c r="BA16" s="311"/>
    </row>
    <row r="17" spans="1:53" ht="15" customHeight="1" x14ac:dyDescent="0.2">
      <c r="A17" s="3"/>
      <c r="B17" s="3"/>
      <c r="C17" s="3"/>
      <c r="D17" s="3"/>
      <c r="E17" s="14" t="s">
        <v>17</v>
      </c>
      <c r="F17" s="3"/>
      <c r="G17" s="3"/>
      <c r="H17" s="3"/>
      <c r="I17" s="3"/>
      <c r="J17" s="3"/>
      <c r="K17" s="8"/>
      <c r="L17" s="8"/>
      <c r="M17" s="8"/>
      <c r="N17" s="8"/>
      <c r="O17" s="10"/>
      <c r="P17" s="10"/>
      <c r="Q17" s="10"/>
      <c r="R17" s="10"/>
      <c r="S17" s="10"/>
      <c r="T17" s="10"/>
      <c r="U17" s="10"/>
      <c r="V17" s="10"/>
      <c r="W17" s="10"/>
      <c r="X17" s="57"/>
      <c r="Y17" s="56"/>
      <c r="AD17" s="230"/>
      <c r="AE17" s="231"/>
      <c r="AF17" s="231"/>
      <c r="AG17" s="231"/>
      <c r="AH17" s="232"/>
      <c r="AI17" s="236"/>
      <c r="AJ17" s="237"/>
      <c r="AK17" s="237"/>
      <c r="AL17" s="237"/>
      <c r="AM17" s="237"/>
      <c r="AN17" s="237"/>
      <c r="AO17" s="237"/>
      <c r="AP17" s="237"/>
      <c r="AQ17" s="237"/>
      <c r="AR17" s="237"/>
      <c r="AS17" s="237"/>
      <c r="AT17" s="237"/>
      <c r="AU17" s="237"/>
      <c r="AV17" s="238"/>
      <c r="AW17" s="309"/>
      <c r="AX17" s="310"/>
      <c r="AY17" s="310"/>
      <c r="AZ17" s="310"/>
      <c r="BA17" s="311"/>
    </row>
    <row r="18" spans="1:53" ht="15" customHeight="1" x14ac:dyDescent="0.2">
      <c r="A18" s="330" t="s">
        <v>18</v>
      </c>
      <c r="B18" s="331"/>
      <c r="C18" s="331"/>
      <c r="D18" s="331"/>
      <c r="E18" s="331"/>
      <c r="F18" s="331"/>
      <c r="G18" s="331"/>
      <c r="H18" s="331"/>
      <c r="I18" s="331"/>
      <c r="J18" s="331"/>
      <c r="K18" s="331"/>
      <c r="L18" s="332"/>
      <c r="M18" s="331" t="s">
        <v>19</v>
      </c>
      <c r="N18" s="331"/>
      <c r="O18" s="333" t="s">
        <v>20</v>
      </c>
      <c r="P18" s="334"/>
      <c r="Q18" s="331" t="s">
        <v>21</v>
      </c>
      <c r="R18" s="331"/>
      <c r="S18" s="331"/>
      <c r="T18" s="330" t="s">
        <v>22</v>
      </c>
      <c r="U18" s="331"/>
      <c r="V18" s="331"/>
      <c r="W18" s="331"/>
      <c r="X18" s="332"/>
      <c r="Y18" s="52"/>
      <c r="Z18" s="337"/>
      <c r="AA18" s="337"/>
      <c r="AB18" s="337"/>
      <c r="AD18" s="230" t="s">
        <v>59</v>
      </c>
      <c r="AE18" s="231"/>
      <c r="AF18" s="231"/>
      <c r="AG18" s="231"/>
      <c r="AH18" s="232"/>
      <c r="AI18" s="239"/>
      <c r="AJ18" s="240"/>
      <c r="AK18" s="240"/>
      <c r="AL18" s="240"/>
      <c r="AM18" s="240"/>
      <c r="AN18" s="240"/>
      <c r="AO18" s="240"/>
      <c r="AP18" s="240"/>
      <c r="AQ18" s="240"/>
      <c r="AR18" s="240"/>
      <c r="AS18" s="240"/>
      <c r="AT18" s="240"/>
      <c r="AU18" s="240"/>
      <c r="AV18" s="240"/>
      <c r="AW18" s="312"/>
      <c r="AX18" s="313"/>
      <c r="AY18" s="313"/>
      <c r="AZ18" s="313"/>
      <c r="BA18" s="314"/>
    </row>
    <row r="19" spans="1:53" ht="15" customHeight="1" x14ac:dyDescent="0.2">
      <c r="A19" s="82"/>
      <c r="B19" s="83"/>
      <c r="C19" s="83"/>
      <c r="D19" s="83"/>
      <c r="E19" s="83"/>
      <c r="F19" s="83"/>
      <c r="G19" s="83"/>
      <c r="H19" s="83"/>
      <c r="I19" s="83"/>
      <c r="J19" s="83"/>
      <c r="K19" s="83"/>
      <c r="L19" s="84"/>
      <c r="M19" s="83"/>
      <c r="N19" s="83"/>
      <c r="O19" s="335"/>
      <c r="P19" s="336"/>
      <c r="Q19" s="83"/>
      <c r="R19" s="83"/>
      <c r="S19" s="83"/>
      <c r="T19" s="82"/>
      <c r="U19" s="83"/>
      <c r="V19" s="83"/>
      <c r="W19" s="83"/>
      <c r="X19" s="84"/>
      <c r="Y19" s="52"/>
      <c r="Z19" s="337"/>
      <c r="AA19" s="337"/>
      <c r="AB19" s="337"/>
      <c r="AD19" s="16"/>
      <c r="AE19" s="17"/>
      <c r="AF19" s="17"/>
      <c r="AG19" s="17"/>
      <c r="AH19" s="17"/>
      <c r="AI19" s="66" t="s">
        <v>65</v>
      </c>
      <c r="AJ19" s="67"/>
      <c r="AK19" s="67"/>
      <c r="AL19" s="67"/>
      <c r="AM19" s="67"/>
      <c r="AN19" s="67"/>
      <c r="AO19" s="67"/>
      <c r="AP19" s="67"/>
      <c r="AQ19" s="67"/>
      <c r="AR19" s="67"/>
      <c r="AS19" s="67"/>
      <c r="AT19" s="67"/>
      <c r="AU19" s="67"/>
      <c r="AV19" s="68"/>
      <c r="AW19" s="68"/>
      <c r="AX19" s="68"/>
      <c r="AY19" s="61"/>
      <c r="AZ19" s="61"/>
      <c r="BA19" s="62"/>
    </row>
    <row r="20" spans="1:53" ht="15" customHeight="1" x14ac:dyDescent="0.2">
      <c r="A20" s="143" t="s">
        <v>41</v>
      </c>
      <c r="B20" s="146"/>
      <c r="C20" s="147"/>
      <c r="D20" s="147"/>
      <c r="E20" s="147"/>
      <c r="F20" s="147"/>
      <c r="G20" s="147"/>
      <c r="H20" s="147"/>
      <c r="I20" s="147"/>
      <c r="J20" s="147"/>
      <c r="K20" s="147"/>
      <c r="L20" s="148"/>
      <c r="M20" s="149"/>
      <c r="N20" s="150"/>
      <c r="O20" s="338"/>
      <c r="P20" s="339"/>
      <c r="Q20" s="153"/>
      <c r="R20" s="154"/>
      <c r="S20" s="155"/>
      <c r="T20" s="137">
        <f>ROUND(M20*Q20,0)</f>
        <v>0</v>
      </c>
      <c r="U20" s="138"/>
      <c r="V20" s="138"/>
      <c r="W20" s="138"/>
      <c r="X20" s="139"/>
      <c r="Y20" s="52"/>
      <c r="Z20" s="71"/>
      <c r="AA20" s="71"/>
      <c r="AB20" s="71"/>
      <c r="AD20" s="215" t="s">
        <v>83</v>
      </c>
      <c r="AE20" s="202"/>
      <c r="AF20" s="202"/>
      <c r="AG20" s="202"/>
      <c r="AH20" s="202"/>
      <c r="AI20" s="349"/>
      <c r="AJ20" s="350"/>
      <c r="AK20" s="350"/>
      <c r="AL20" s="350"/>
      <c r="AM20" s="350"/>
      <c r="AN20" s="350"/>
      <c r="AO20" s="350"/>
      <c r="AP20" s="350"/>
      <c r="AQ20" s="350"/>
      <c r="AR20" s="350"/>
      <c r="AS20" s="350"/>
      <c r="AT20" s="350"/>
      <c r="AU20" s="350"/>
      <c r="AV20" s="350"/>
      <c r="AW20" s="350"/>
      <c r="AX20" s="350"/>
      <c r="AY20" s="350"/>
      <c r="AZ20" s="350"/>
      <c r="BA20" s="351"/>
    </row>
    <row r="21" spans="1:53" ht="15" customHeight="1" x14ac:dyDescent="0.2">
      <c r="A21" s="144"/>
      <c r="B21" s="146"/>
      <c r="C21" s="147"/>
      <c r="D21" s="147"/>
      <c r="E21" s="147"/>
      <c r="F21" s="147"/>
      <c r="G21" s="147"/>
      <c r="H21" s="147"/>
      <c r="I21" s="147"/>
      <c r="J21" s="147"/>
      <c r="K21" s="147"/>
      <c r="L21" s="148"/>
      <c r="M21" s="149"/>
      <c r="N21" s="150"/>
      <c r="O21" s="338"/>
      <c r="P21" s="339"/>
      <c r="Q21" s="153"/>
      <c r="R21" s="154"/>
      <c r="S21" s="155"/>
      <c r="T21" s="137">
        <f t="shared" ref="T21" si="0">ROUND(M21*Q21,0)</f>
        <v>0</v>
      </c>
      <c r="U21" s="138"/>
      <c r="V21" s="138"/>
      <c r="W21" s="138"/>
      <c r="X21" s="139"/>
      <c r="Y21" s="52"/>
      <c r="Z21" s="72"/>
      <c r="AA21" s="72"/>
      <c r="AB21" s="72"/>
      <c r="AC21" s="15"/>
      <c r="AD21" s="215" t="s">
        <v>24</v>
      </c>
      <c r="AE21" s="202"/>
      <c r="AF21" s="202"/>
      <c r="AG21" s="202"/>
      <c r="AH21" s="203"/>
      <c r="AI21" s="216"/>
      <c r="AJ21" s="217"/>
      <c r="AK21" s="217"/>
      <c r="AL21" s="60" t="s">
        <v>13</v>
      </c>
      <c r="AM21" s="216"/>
      <c r="AN21" s="217"/>
      <c r="AO21" s="217"/>
      <c r="AP21" s="60" t="s">
        <v>13</v>
      </c>
      <c r="AQ21" s="216"/>
      <c r="AR21" s="217"/>
      <c r="AS21" s="217"/>
      <c r="AT21" s="60"/>
      <c r="AU21" s="26"/>
      <c r="AV21" s="27"/>
      <c r="AW21" s="27"/>
      <c r="AX21" s="27"/>
      <c r="AY21" s="27"/>
      <c r="AZ21" s="61"/>
      <c r="BA21" s="62"/>
    </row>
    <row r="22" spans="1:53" ht="15" customHeight="1" x14ac:dyDescent="0.2">
      <c r="A22" s="144"/>
      <c r="B22" s="73"/>
      <c r="C22" s="74"/>
      <c r="D22" s="74"/>
      <c r="E22" s="74"/>
      <c r="F22" s="74"/>
      <c r="G22" s="74"/>
      <c r="H22" s="74"/>
      <c r="I22" s="74"/>
      <c r="J22" s="74"/>
      <c r="K22" s="74"/>
      <c r="L22" s="75"/>
      <c r="M22" s="130"/>
      <c r="N22" s="131"/>
      <c r="O22" s="340"/>
      <c r="P22" s="341"/>
      <c r="Q22" s="134"/>
      <c r="R22" s="135"/>
      <c r="S22" s="136"/>
      <c r="T22" s="137">
        <f t="shared" ref="T22:T34" si="1">ROUND(M22*Q22,0)</f>
        <v>0</v>
      </c>
      <c r="U22" s="138"/>
      <c r="V22" s="138"/>
      <c r="W22" s="138"/>
      <c r="X22" s="139"/>
      <c r="Y22" s="52"/>
      <c r="Z22" s="72"/>
      <c r="AA22" s="72"/>
      <c r="AB22" s="72"/>
      <c r="AD22" s="215" t="s">
        <v>25</v>
      </c>
      <c r="AE22" s="202"/>
      <c r="AF22" s="202"/>
      <c r="AG22" s="202"/>
      <c r="AH22" s="203"/>
      <c r="AI22" s="216"/>
      <c r="AJ22" s="217"/>
      <c r="AK22" s="217"/>
      <c r="AL22" s="60" t="s">
        <v>13</v>
      </c>
      <c r="AM22" s="216"/>
      <c r="AN22" s="217"/>
      <c r="AO22" s="217"/>
      <c r="AP22" s="60" t="s">
        <v>13</v>
      </c>
      <c r="AQ22" s="216"/>
      <c r="AR22" s="217"/>
      <c r="AS22" s="217"/>
      <c r="AT22" s="60"/>
      <c r="AU22" s="26"/>
      <c r="AV22" s="27"/>
      <c r="AW22" s="27"/>
      <c r="AX22" s="27"/>
      <c r="AY22" s="27"/>
      <c r="AZ22" s="61"/>
      <c r="BA22" s="62"/>
    </row>
    <row r="23" spans="1:53" ht="15" customHeight="1" x14ac:dyDescent="0.2">
      <c r="A23" s="144"/>
      <c r="B23" s="73"/>
      <c r="C23" s="74"/>
      <c r="D23" s="74"/>
      <c r="E23" s="74"/>
      <c r="F23" s="74"/>
      <c r="G23" s="74"/>
      <c r="H23" s="74"/>
      <c r="I23" s="74"/>
      <c r="J23" s="74"/>
      <c r="K23" s="74"/>
      <c r="L23" s="75"/>
      <c r="M23" s="130"/>
      <c r="N23" s="131"/>
      <c r="O23" s="340"/>
      <c r="P23" s="341"/>
      <c r="Q23" s="134"/>
      <c r="R23" s="135"/>
      <c r="S23" s="136"/>
      <c r="T23" s="137">
        <f t="shared" si="1"/>
        <v>0</v>
      </c>
      <c r="U23" s="138"/>
      <c r="V23" s="138"/>
      <c r="W23" s="138"/>
      <c r="X23" s="139"/>
      <c r="Y23" s="52"/>
      <c r="Z23" s="72"/>
      <c r="AA23" s="72"/>
      <c r="AB23" s="72"/>
      <c r="AD23" s="218" t="s">
        <v>26</v>
      </c>
      <c r="AE23" s="219"/>
      <c r="AF23" s="219"/>
      <c r="AG23" s="219"/>
      <c r="AH23" s="220"/>
      <c r="AI23" s="352"/>
      <c r="AJ23" s="353"/>
      <c r="AK23" s="353"/>
      <c r="AL23" s="353"/>
      <c r="AM23" s="353"/>
      <c r="AN23" s="353"/>
      <c r="AO23" s="353"/>
      <c r="AP23" s="353"/>
      <c r="AQ23" s="353"/>
      <c r="AR23" s="353"/>
      <c r="AS23" s="353"/>
      <c r="AT23" s="353"/>
      <c r="AU23" s="353"/>
      <c r="AV23" s="353"/>
      <c r="AW23" s="353"/>
      <c r="AX23" s="353"/>
      <c r="AY23" s="353"/>
      <c r="AZ23" s="353"/>
      <c r="BA23" s="354"/>
    </row>
    <row r="24" spans="1:53" ht="15" customHeight="1" x14ac:dyDescent="0.2">
      <c r="A24" s="144"/>
      <c r="B24" s="73"/>
      <c r="C24" s="74"/>
      <c r="D24" s="74"/>
      <c r="E24" s="74"/>
      <c r="F24" s="74"/>
      <c r="G24" s="74"/>
      <c r="H24" s="74"/>
      <c r="I24" s="74"/>
      <c r="J24" s="74"/>
      <c r="K24" s="74"/>
      <c r="L24" s="75"/>
      <c r="M24" s="130"/>
      <c r="N24" s="131"/>
      <c r="O24" s="340"/>
      <c r="P24" s="341"/>
      <c r="Q24" s="134"/>
      <c r="R24" s="135"/>
      <c r="S24" s="136"/>
      <c r="T24" s="137">
        <f t="shared" si="1"/>
        <v>0</v>
      </c>
      <c r="U24" s="138"/>
      <c r="V24" s="138"/>
      <c r="W24" s="138"/>
      <c r="X24" s="139"/>
      <c r="Y24" s="52"/>
      <c r="Z24" s="72"/>
      <c r="AA24" s="72"/>
      <c r="AB24" s="72"/>
      <c r="AD24" s="209" t="s">
        <v>27</v>
      </c>
      <c r="AE24" s="201" t="s">
        <v>28</v>
      </c>
      <c r="AF24" s="202"/>
      <c r="AG24" s="202"/>
      <c r="AH24" s="203"/>
      <c r="AI24" s="342"/>
      <c r="AJ24" s="343"/>
      <c r="AK24" s="343"/>
      <c r="AL24" s="343"/>
      <c r="AM24" s="343"/>
      <c r="AN24" s="343"/>
      <c r="AO24" s="343"/>
      <c r="AP24" s="344"/>
      <c r="AQ24" s="224" t="s">
        <v>56</v>
      </c>
      <c r="AR24" s="225"/>
      <c r="AS24" s="226"/>
      <c r="AT24" s="355"/>
      <c r="AU24" s="356"/>
      <c r="AV24" s="356"/>
      <c r="AW24" s="356"/>
      <c r="AX24" s="356"/>
      <c r="AY24" s="356"/>
      <c r="AZ24" s="356"/>
      <c r="BA24" s="357"/>
    </row>
    <row r="25" spans="1:53" ht="15" customHeight="1" x14ac:dyDescent="0.2">
      <c r="A25" s="144"/>
      <c r="B25" s="73"/>
      <c r="C25" s="74"/>
      <c r="D25" s="74"/>
      <c r="E25" s="74"/>
      <c r="F25" s="74"/>
      <c r="G25" s="74"/>
      <c r="H25" s="74"/>
      <c r="I25" s="74"/>
      <c r="J25" s="74"/>
      <c r="K25" s="74"/>
      <c r="L25" s="75"/>
      <c r="M25" s="130"/>
      <c r="N25" s="131"/>
      <c r="O25" s="340"/>
      <c r="P25" s="341"/>
      <c r="Q25" s="134"/>
      <c r="R25" s="135"/>
      <c r="S25" s="136"/>
      <c r="T25" s="137">
        <f t="shared" si="1"/>
        <v>0</v>
      </c>
      <c r="U25" s="138"/>
      <c r="V25" s="138"/>
      <c r="W25" s="138"/>
      <c r="X25" s="139"/>
      <c r="Y25" s="52"/>
      <c r="Z25" s="72"/>
      <c r="AA25" s="72"/>
      <c r="AB25" s="72"/>
      <c r="AD25" s="210"/>
      <c r="AE25" s="201" t="s">
        <v>29</v>
      </c>
      <c r="AF25" s="202"/>
      <c r="AG25" s="202"/>
      <c r="AH25" s="203"/>
      <c r="AI25" s="358"/>
      <c r="AJ25" s="358"/>
      <c r="AK25" s="358"/>
      <c r="AL25" s="358"/>
      <c r="AM25" s="359"/>
      <c r="AN25" s="201" t="s">
        <v>30</v>
      </c>
      <c r="AO25" s="202"/>
      <c r="AP25" s="203"/>
      <c r="AQ25" s="206"/>
      <c r="AR25" s="207"/>
      <c r="AS25" s="207"/>
      <c r="AT25" s="207"/>
      <c r="AU25" s="207"/>
      <c r="AV25" s="207"/>
      <c r="AW25" s="207"/>
      <c r="AX25" s="207"/>
      <c r="AY25" s="207"/>
      <c r="AZ25" s="207"/>
      <c r="BA25" s="208"/>
    </row>
    <row r="26" spans="1:53" ht="15" customHeight="1" thickBot="1" x14ac:dyDescent="0.25">
      <c r="A26" s="144"/>
      <c r="B26" s="73"/>
      <c r="C26" s="74"/>
      <c r="D26" s="74"/>
      <c r="E26" s="74"/>
      <c r="F26" s="74"/>
      <c r="G26" s="74"/>
      <c r="H26" s="74"/>
      <c r="I26" s="74"/>
      <c r="J26" s="74"/>
      <c r="K26" s="74"/>
      <c r="L26" s="75"/>
      <c r="M26" s="130"/>
      <c r="N26" s="131"/>
      <c r="O26" s="340"/>
      <c r="P26" s="341"/>
      <c r="Q26" s="134"/>
      <c r="R26" s="135"/>
      <c r="S26" s="136"/>
      <c r="T26" s="137">
        <f>ROUND(M26*Q26,0)</f>
        <v>0</v>
      </c>
      <c r="U26" s="138"/>
      <c r="V26" s="138"/>
      <c r="W26" s="138"/>
      <c r="X26" s="139"/>
      <c r="Y26" s="52"/>
      <c r="Z26" s="72"/>
      <c r="AA26" s="72"/>
      <c r="AB26" s="72"/>
      <c r="AD26" s="211"/>
      <c r="AE26" s="195" t="s">
        <v>61</v>
      </c>
      <c r="AF26" s="196"/>
      <c r="AG26" s="196"/>
      <c r="AH26" s="197"/>
      <c r="AI26" s="198"/>
      <c r="AJ26" s="199"/>
      <c r="AK26" s="199"/>
      <c r="AL26" s="199"/>
      <c r="AM26" s="199"/>
      <c r="AN26" s="199"/>
      <c r="AO26" s="199"/>
      <c r="AP26" s="199"/>
      <c r="AQ26" s="199"/>
      <c r="AR26" s="199"/>
      <c r="AS26" s="199"/>
      <c r="AT26" s="199"/>
      <c r="AU26" s="199"/>
      <c r="AV26" s="199"/>
      <c r="AW26" s="199"/>
      <c r="AX26" s="199"/>
      <c r="AY26" s="199"/>
      <c r="AZ26" s="199"/>
      <c r="BA26" s="200"/>
    </row>
    <row r="27" spans="1:53" ht="15" customHeight="1" x14ac:dyDescent="0.2">
      <c r="A27" s="144"/>
      <c r="B27" s="73"/>
      <c r="C27" s="74"/>
      <c r="D27" s="74"/>
      <c r="E27" s="74"/>
      <c r="F27" s="74"/>
      <c r="G27" s="74"/>
      <c r="H27" s="74"/>
      <c r="I27" s="74"/>
      <c r="J27" s="74"/>
      <c r="K27" s="74"/>
      <c r="L27" s="75"/>
      <c r="M27" s="130"/>
      <c r="N27" s="131"/>
      <c r="O27" s="340"/>
      <c r="P27" s="341"/>
      <c r="Q27" s="134"/>
      <c r="R27" s="135"/>
      <c r="S27" s="136"/>
      <c r="T27" s="137">
        <f t="shared" si="1"/>
        <v>0</v>
      </c>
      <c r="U27" s="138"/>
      <c r="V27" s="138"/>
      <c r="W27" s="138"/>
      <c r="X27" s="139"/>
      <c r="Y27" s="52"/>
      <c r="Z27" s="72"/>
      <c r="AA27" s="72"/>
      <c r="AB27" s="72"/>
      <c r="AE27" s="35"/>
      <c r="AF27" s="35"/>
      <c r="AG27" s="35"/>
      <c r="AH27" s="35"/>
      <c r="AI27" s="36"/>
      <c r="AJ27" s="36"/>
      <c r="AK27" s="36"/>
      <c r="AL27" s="36"/>
      <c r="AM27" s="36"/>
      <c r="AN27" s="36"/>
      <c r="AO27" s="36"/>
      <c r="AP27" s="36"/>
      <c r="AQ27" s="37"/>
      <c r="AR27" s="37"/>
      <c r="AS27" s="37"/>
      <c r="AT27" s="37"/>
      <c r="AU27" s="37"/>
      <c r="AV27" s="37"/>
      <c r="AW27" s="37"/>
      <c r="AX27" s="37"/>
      <c r="AY27" s="37"/>
      <c r="AZ27" s="37"/>
      <c r="BA27" s="35"/>
    </row>
    <row r="28" spans="1:53" ht="15" customHeight="1" x14ac:dyDescent="0.2">
      <c r="A28" s="144"/>
      <c r="B28" s="73"/>
      <c r="C28" s="74"/>
      <c r="D28" s="74"/>
      <c r="E28" s="74"/>
      <c r="F28" s="74"/>
      <c r="G28" s="74"/>
      <c r="H28" s="74"/>
      <c r="I28" s="74"/>
      <c r="J28" s="74"/>
      <c r="K28" s="74"/>
      <c r="L28" s="75"/>
      <c r="M28" s="130"/>
      <c r="N28" s="131"/>
      <c r="O28" s="340"/>
      <c r="P28" s="341"/>
      <c r="Q28" s="134"/>
      <c r="R28" s="135"/>
      <c r="S28" s="136"/>
      <c r="T28" s="137">
        <f t="shared" si="1"/>
        <v>0</v>
      </c>
      <c r="U28" s="138"/>
      <c r="V28" s="138"/>
      <c r="W28" s="138"/>
      <c r="X28" s="139"/>
      <c r="Y28" s="52"/>
      <c r="Z28" s="72"/>
      <c r="AA28" s="72"/>
      <c r="AB28" s="72"/>
      <c r="AD28" s="29"/>
      <c r="AE28" s="38" t="s">
        <v>31</v>
      </c>
      <c r="AF28" s="38"/>
    </row>
    <row r="29" spans="1:53" ht="15" customHeight="1" x14ac:dyDescent="0.2">
      <c r="A29" s="144"/>
      <c r="B29" s="172" t="s">
        <v>49</v>
      </c>
      <c r="C29" s="173"/>
      <c r="D29" s="173"/>
      <c r="E29" s="173"/>
      <c r="F29" s="173"/>
      <c r="G29" s="173"/>
      <c r="H29" s="173"/>
      <c r="I29" s="173"/>
      <c r="J29" s="173"/>
      <c r="K29" s="173"/>
      <c r="L29" s="174"/>
      <c r="M29" s="175"/>
      <c r="N29" s="176"/>
      <c r="O29" s="345"/>
      <c r="P29" s="346"/>
      <c r="Q29" s="179"/>
      <c r="R29" s="180"/>
      <c r="S29" s="181"/>
      <c r="T29" s="182">
        <f>SUM(T18:X28)</f>
        <v>0</v>
      </c>
      <c r="U29" s="183"/>
      <c r="V29" s="183"/>
      <c r="W29" s="183"/>
      <c r="X29" s="184"/>
      <c r="Y29" s="52"/>
      <c r="Z29" s="72"/>
      <c r="AA29" s="72"/>
      <c r="AB29" s="72"/>
      <c r="AD29" s="18"/>
      <c r="AE29" s="185" t="s">
        <v>32</v>
      </c>
      <c r="AF29" s="186"/>
      <c r="AG29" s="186"/>
      <c r="AH29" s="186"/>
      <c r="AI29" s="186"/>
      <c r="AJ29" s="186"/>
      <c r="AK29" s="186"/>
      <c r="AL29" s="186"/>
      <c r="AM29" s="186"/>
      <c r="AN29" s="187"/>
      <c r="AP29" s="108" t="s">
        <v>33</v>
      </c>
      <c r="AQ29" s="161"/>
      <c r="AR29" s="161"/>
      <c r="AS29" s="162"/>
      <c r="AT29" s="166" t="s">
        <v>34</v>
      </c>
      <c r="AU29" s="167"/>
      <c r="AV29" s="167"/>
      <c r="AW29" s="167"/>
      <c r="AX29" s="167"/>
      <c r="AY29" s="167"/>
      <c r="AZ29" s="167"/>
      <c r="BA29" s="168"/>
    </row>
    <row r="30" spans="1:53" ht="15" customHeight="1" x14ac:dyDescent="0.2">
      <c r="A30" s="145"/>
      <c r="B30" s="114" t="s">
        <v>50</v>
      </c>
      <c r="C30" s="188"/>
      <c r="D30" s="188"/>
      <c r="E30" s="188"/>
      <c r="F30" s="188"/>
      <c r="G30" s="188"/>
      <c r="H30" s="188"/>
      <c r="I30" s="188"/>
      <c r="J30" s="188"/>
      <c r="K30" s="188"/>
      <c r="L30" s="189"/>
      <c r="M30" s="190">
        <f>IF(OR(O30="四捨五入(5%)",O30="切捨て(5%)",O30="切上げ(5%)"),5%,IF(OR(O30="四捨五入(8%)",O30="切捨て(8%)",O30="切上げ(8%)"),8%,IF(OR(O30="四捨五入(10%)",O30="切捨て(10%)",O30="切上げ(10%)"),10%,"0%")))</f>
        <v>0.1</v>
      </c>
      <c r="N30" s="191"/>
      <c r="O30" s="192" t="s">
        <v>60</v>
      </c>
      <c r="P30" s="193"/>
      <c r="Q30" s="193"/>
      <c r="R30" s="193"/>
      <c r="S30" s="194"/>
      <c r="T30" s="140">
        <f>IF(OR(O30="四捨五入(5%)",O30="四捨五入(8%)",O30="四捨五入(10%)"),ROUND(T29*M30,0),IF(OR(O30="切捨て(5%)",O30="切捨て(8%)",,O30="切捨て(10%)"),ROUNDDOWN(T29*M30,0),IF(OR(O30="切上げ(5%)",O30="切上げ(8%)",O30="切上げ(10%)"),ROUNDUP(T29*M30,0),)))</f>
        <v>0</v>
      </c>
      <c r="U30" s="141"/>
      <c r="V30" s="141"/>
      <c r="W30" s="141"/>
      <c r="X30" s="142"/>
      <c r="Y30" s="52"/>
      <c r="Z30" s="72"/>
      <c r="AA30" s="72"/>
      <c r="AB30" s="72"/>
      <c r="AD30" s="40"/>
      <c r="AE30" s="185" t="s">
        <v>35</v>
      </c>
      <c r="AF30" s="186"/>
      <c r="AG30" s="186"/>
      <c r="AH30" s="187"/>
      <c r="AI30" s="185" t="s">
        <v>36</v>
      </c>
      <c r="AJ30" s="186"/>
      <c r="AK30" s="186"/>
      <c r="AL30" s="186"/>
      <c r="AM30" s="186"/>
      <c r="AN30" s="187"/>
      <c r="AP30" s="163"/>
      <c r="AQ30" s="164"/>
      <c r="AR30" s="164"/>
      <c r="AS30" s="165"/>
      <c r="AT30" s="169"/>
      <c r="AU30" s="170"/>
      <c r="AV30" s="170"/>
      <c r="AW30" s="170"/>
      <c r="AX30" s="170"/>
      <c r="AY30" s="170"/>
      <c r="AZ30" s="170"/>
      <c r="BA30" s="171"/>
    </row>
    <row r="31" spans="1:53" ht="15" customHeight="1" x14ac:dyDescent="0.2">
      <c r="A31" s="124" t="s">
        <v>48</v>
      </c>
      <c r="B31" s="127"/>
      <c r="C31" s="128"/>
      <c r="D31" s="128"/>
      <c r="E31" s="128"/>
      <c r="F31" s="128"/>
      <c r="G31" s="128"/>
      <c r="H31" s="128"/>
      <c r="I31" s="128"/>
      <c r="J31" s="128"/>
      <c r="K31" s="128"/>
      <c r="L31" s="129"/>
      <c r="M31" s="159"/>
      <c r="N31" s="160"/>
      <c r="O31" s="338"/>
      <c r="P31" s="339"/>
      <c r="Q31" s="153"/>
      <c r="R31" s="154"/>
      <c r="S31" s="155"/>
      <c r="T31" s="156">
        <f t="shared" si="1"/>
        <v>0</v>
      </c>
      <c r="U31" s="157"/>
      <c r="V31" s="157"/>
      <c r="W31" s="157"/>
      <c r="X31" s="158"/>
      <c r="Y31" s="52"/>
      <c r="AD31" s="18"/>
      <c r="AE31" s="19"/>
      <c r="AF31" s="20"/>
      <c r="AG31" s="20"/>
      <c r="AH31" s="21"/>
      <c r="AI31" s="22"/>
      <c r="AJ31" s="4"/>
      <c r="AK31" s="4"/>
      <c r="AL31" s="4"/>
      <c r="AN31" s="30"/>
      <c r="AP31" s="108" t="s">
        <v>37</v>
      </c>
      <c r="AQ31" s="109"/>
      <c r="AR31" s="109"/>
      <c r="AS31" s="110"/>
      <c r="AT31" s="76"/>
      <c r="AU31" s="77"/>
      <c r="AV31" s="77"/>
      <c r="AW31" s="77"/>
      <c r="AX31" s="77"/>
      <c r="AY31" s="77"/>
      <c r="AZ31" s="77"/>
      <c r="BA31" s="78"/>
    </row>
    <row r="32" spans="1:53" ht="15" customHeight="1" x14ac:dyDescent="0.2">
      <c r="A32" s="125"/>
      <c r="B32" s="73"/>
      <c r="C32" s="74"/>
      <c r="D32" s="74"/>
      <c r="E32" s="74"/>
      <c r="F32" s="74"/>
      <c r="G32" s="74"/>
      <c r="H32" s="74"/>
      <c r="I32" s="74"/>
      <c r="J32" s="74"/>
      <c r="K32" s="74"/>
      <c r="L32" s="75"/>
      <c r="M32" s="130"/>
      <c r="N32" s="131"/>
      <c r="O32" s="340"/>
      <c r="P32" s="341"/>
      <c r="Q32" s="134"/>
      <c r="R32" s="135"/>
      <c r="S32" s="136"/>
      <c r="T32" s="137">
        <f t="shared" si="1"/>
        <v>0</v>
      </c>
      <c r="U32" s="138"/>
      <c r="V32" s="138"/>
      <c r="W32" s="138"/>
      <c r="X32" s="139"/>
      <c r="Y32" s="52"/>
      <c r="Z32" s="72"/>
      <c r="AA32" s="72"/>
      <c r="AB32" s="72"/>
      <c r="AD32" s="18"/>
      <c r="AE32" s="22"/>
      <c r="AF32" s="4"/>
      <c r="AG32" s="4"/>
      <c r="AH32" s="23"/>
      <c r="AI32" s="22"/>
      <c r="AJ32" s="4"/>
      <c r="AK32" s="4"/>
      <c r="AL32" s="4"/>
      <c r="AN32" s="30"/>
      <c r="AP32" s="111"/>
      <c r="AQ32" s="112"/>
      <c r="AR32" s="112"/>
      <c r="AS32" s="113"/>
      <c r="AT32" s="79"/>
      <c r="AU32" s="80"/>
      <c r="AV32" s="80"/>
      <c r="AW32" s="80"/>
      <c r="AX32" s="80"/>
      <c r="AY32" s="80"/>
      <c r="AZ32" s="80"/>
      <c r="BA32" s="81"/>
    </row>
    <row r="33" spans="1:54" ht="15" customHeight="1" x14ac:dyDescent="0.2">
      <c r="A33" s="125"/>
      <c r="B33" s="73"/>
      <c r="C33" s="74"/>
      <c r="D33" s="74"/>
      <c r="E33" s="74"/>
      <c r="F33" s="74"/>
      <c r="G33" s="74"/>
      <c r="H33" s="74"/>
      <c r="I33" s="74"/>
      <c r="J33" s="74"/>
      <c r="K33" s="74"/>
      <c r="L33" s="75"/>
      <c r="M33" s="130"/>
      <c r="N33" s="131"/>
      <c r="O33" s="340"/>
      <c r="P33" s="341"/>
      <c r="Q33" s="134"/>
      <c r="R33" s="135"/>
      <c r="S33" s="136"/>
      <c r="T33" s="137">
        <f t="shared" si="1"/>
        <v>0</v>
      </c>
      <c r="U33" s="138"/>
      <c r="V33" s="138"/>
      <c r="W33" s="138"/>
      <c r="X33" s="139"/>
      <c r="Y33" s="52"/>
      <c r="Z33" s="72"/>
      <c r="AA33" s="72"/>
      <c r="AB33" s="72"/>
      <c r="AD33" s="18"/>
      <c r="AE33" s="22"/>
      <c r="AF33" s="4"/>
      <c r="AG33" s="4"/>
      <c r="AH33" s="23"/>
      <c r="AI33" s="22"/>
      <c r="AJ33" s="4"/>
      <c r="AK33" s="4"/>
      <c r="AL33" s="4"/>
      <c r="AN33" s="30"/>
      <c r="AP33" s="108" t="s">
        <v>38</v>
      </c>
      <c r="AQ33" s="109"/>
      <c r="AR33" s="109"/>
      <c r="AS33" s="110"/>
      <c r="AT33" s="76"/>
      <c r="AU33" s="77"/>
      <c r="AV33" s="77"/>
      <c r="AW33" s="77"/>
      <c r="AX33" s="77"/>
      <c r="AY33" s="77"/>
      <c r="AZ33" s="77"/>
      <c r="BA33" s="78"/>
    </row>
    <row r="34" spans="1:54" ht="15" customHeight="1" x14ac:dyDescent="0.2">
      <c r="A34" s="125"/>
      <c r="B34" s="73"/>
      <c r="C34" s="74"/>
      <c r="D34" s="74"/>
      <c r="E34" s="74"/>
      <c r="F34" s="74"/>
      <c r="G34" s="74"/>
      <c r="H34" s="74"/>
      <c r="I34" s="74"/>
      <c r="J34" s="74"/>
      <c r="K34" s="74"/>
      <c r="L34" s="75"/>
      <c r="M34" s="130"/>
      <c r="N34" s="131"/>
      <c r="O34" s="340"/>
      <c r="P34" s="341"/>
      <c r="Q34" s="134"/>
      <c r="R34" s="135"/>
      <c r="S34" s="136"/>
      <c r="T34" s="137">
        <f t="shared" si="1"/>
        <v>0</v>
      </c>
      <c r="U34" s="138"/>
      <c r="V34" s="138"/>
      <c r="W34" s="138"/>
      <c r="X34" s="139"/>
      <c r="Y34" s="53"/>
      <c r="Z34" s="72"/>
      <c r="AA34" s="72"/>
      <c r="AB34" s="72"/>
      <c r="AD34" s="18"/>
      <c r="AE34" s="22"/>
      <c r="AF34" s="4"/>
      <c r="AG34" s="4"/>
      <c r="AH34" s="4"/>
      <c r="AI34" s="22"/>
      <c r="AJ34" s="4"/>
      <c r="AK34" s="4"/>
      <c r="AL34" s="4"/>
      <c r="AN34" s="30"/>
      <c r="AP34" s="111"/>
      <c r="AQ34" s="112"/>
      <c r="AR34" s="112"/>
      <c r="AS34" s="113"/>
      <c r="AT34" s="79"/>
      <c r="AU34" s="80"/>
      <c r="AV34" s="80"/>
      <c r="AW34" s="80"/>
      <c r="AX34" s="80"/>
      <c r="AY34" s="80"/>
      <c r="AZ34" s="80"/>
      <c r="BA34" s="81"/>
    </row>
    <row r="35" spans="1:54" ht="15" customHeight="1" x14ac:dyDescent="0.2">
      <c r="A35" s="126"/>
      <c r="B35" s="114" t="s">
        <v>51</v>
      </c>
      <c r="C35" s="115"/>
      <c r="D35" s="115"/>
      <c r="E35" s="115"/>
      <c r="F35" s="115"/>
      <c r="G35" s="115"/>
      <c r="H35" s="115"/>
      <c r="I35" s="115"/>
      <c r="J35" s="115"/>
      <c r="K35" s="115"/>
      <c r="L35" s="116"/>
      <c r="M35" s="117"/>
      <c r="N35" s="118"/>
      <c r="O35" s="347"/>
      <c r="P35" s="348"/>
      <c r="Q35" s="121"/>
      <c r="R35" s="122"/>
      <c r="S35" s="123"/>
      <c r="T35" s="92">
        <f>SUM(T31:X34)</f>
        <v>0</v>
      </c>
      <c r="U35" s="93"/>
      <c r="V35" s="93"/>
      <c r="W35" s="93"/>
      <c r="X35" s="94"/>
      <c r="Y35" s="55"/>
      <c r="Z35" s="72"/>
      <c r="AA35" s="72"/>
      <c r="AB35" s="72"/>
      <c r="AD35" s="18"/>
      <c r="AE35" s="31"/>
      <c r="AI35" s="31"/>
      <c r="AN35" s="30"/>
      <c r="AP35" s="108" t="s">
        <v>40</v>
      </c>
      <c r="AQ35" s="109"/>
      <c r="AR35" s="109"/>
      <c r="AS35" s="110"/>
      <c r="AT35" s="76" t="s">
        <v>57</v>
      </c>
      <c r="AU35" s="77"/>
      <c r="AV35" s="77"/>
      <c r="AW35" s="77"/>
      <c r="AX35" s="77"/>
      <c r="AY35" s="77"/>
      <c r="AZ35" s="77"/>
      <c r="BA35" s="78"/>
    </row>
    <row r="36" spans="1:54" ht="15" customHeight="1" x14ac:dyDescent="0.2">
      <c r="A36" s="95" t="s">
        <v>52</v>
      </c>
      <c r="B36" s="96"/>
      <c r="C36" s="96"/>
      <c r="D36" s="96"/>
      <c r="E36" s="96"/>
      <c r="F36" s="96"/>
      <c r="G36" s="96"/>
      <c r="H36" s="96"/>
      <c r="I36" s="96"/>
      <c r="J36" s="96"/>
      <c r="K36" s="96"/>
      <c r="L36" s="97"/>
      <c r="M36" s="98"/>
      <c r="N36" s="99"/>
      <c r="O36" s="100"/>
      <c r="P36" s="101"/>
      <c r="Q36" s="102"/>
      <c r="R36" s="103"/>
      <c r="S36" s="104"/>
      <c r="T36" s="105">
        <f>T30+T35+T29</f>
        <v>0</v>
      </c>
      <c r="U36" s="106"/>
      <c r="V36" s="106"/>
      <c r="W36" s="106"/>
      <c r="X36" s="107"/>
      <c r="Y36" s="53"/>
      <c r="Z36" s="54"/>
      <c r="AA36" s="54"/>
      <c r="AB36" s="53"/>
      <c r="AD36" s="18"/>
      <c r="AE36" s="32"/>
      <c r="AF36" s="33"/>
      <c r="AG36" s="33"/>
      <c r="AH36" s="33"/>
      <c r="AI36" s="32"/>
      <c r="AJ36" s="33"/>
      <c r="AK36" s="33"/>
      <c r="AL36" s="33"/>
      <c r="AM36" s="33"/>
      <c r="AN36" s="34"/>
      <c r="AP36" s="111"/>
      <c r="AQ36" s="112"/>
      <c r="AR36" s="112"/>
      <c r="AS36" s="113"/>
      <c r="AT36" s="79"/>
      <c r="AU36" s="80"/>
      <c r="AV36" s="80"/>
      <c r="AW36" s="80"/>
      <c r="AX36" s="80"/>
      <c r="AY36" s="80"/>
      <c r="AZ36" s="80"/>
      <c r="BA36" s="81"/>
    </row>
    <row r="37" spans="1:54" ht="15" customHeight="1" x14ac:dyDescent="0.2">
      <c r="A37" s="82" t="s">
        <v>54</v>
      </c>
      <c r="B37" s="83"/>
      <c r="C37" s="83"/>
      <c r="D37" s="83"/>
      <c r="E37" s="83"/>
      <c r="F37" s="83"/>
      <c r="G37" s="83"/>
      <c r="H37" s="83"/>
      <c r="I37" s="83"/>
      <c r="J37" s="83"/>
      <c r="K37" s="83"/>
      <c r="L37" s="84"/>
      <c r="M37" s="85">
        <v>1</v>
      </c>
      <c r="N37" s="86"/>
      <c r="O37" s="87" t="s">
        <v>39</v>
      </c>
      <c r="P37" s="88"/>
      <c r="Q37" s="89">
        <f>IF(T29&lt;=1000000,ROUNDDOWN(T29*-0.1021,0),ROUNDDOWN((T29-1000000)*0.2042+102100,0))</f>
        <v>0</v>
      </c>
      <c r="R37" s="90"/>
      <c r="S37" s="91"/>
      <c r="T37" s="92">
        <f>ROUNDDOWN(M37*Q37,0)</f>
        <v>0</v>
      </c>
      <c r="U37" s="93"/>
      <c r="V37" s="93"/>
      <c r="W37" s="93"/>
      <c r="X37" s="94"/>
      <c r="Z37" s="46"/>
      <c r="AA37" s="46"/>
      <c r="AD37" s="18"/>
      <c r="AP37" s="44"/>
      <c r="AQ37" s="44"/>
      <c r="AR37" s="44"/>
      <c r="AS37" s="44"/>
      <c r="AT37" s="42"/>
      <c r="AU37" s="43"/>
      <c r="AV37" s="43"/>
      <c r="AW37" s="43"/>
      <c r="AX37" s="43"/>
      <c r="AY37" s="43"/>
      <c r="BA37" s="43"/>
    </row>
    <row r="38" spans="1:54" ht="15" customHeight="1" x14ac:dyDescent="0.2">
      <c r="A38" s="95" t="s">
        <v>53</v>
      </c>
      <c r="B38" s="96"/>
      <c r="C38" s="96"/>
      <c r="D38" s="96"/>
      <c r="E38" s="96"/>
      <c r="F38" s="96"/>
      <c r="G38" s="96"/>
      <c r="H38" s="96"/>
      <c r="I38" s="96"/>
      <c r="J38" s="96"/>
      <c r="K38" s="96"/>
      <c r="L38" s="97"/>
      <c r="M38" s="98"/>
      <c r="N38" s="99"/>
      <c r="O38" s="100"/>
      <c r="P38" s="101"/>
      <c r="Q38" s="102"/>
      <c r="R38" s="103"/>
      <c r="S38" s="104"/>
      <c r="T38" s="105">
        <f>SUM(T36:X37)</f>
        <v>0</v>
      </c>
      <c r="U38" s="106"/>
      <c r="V38" s="106"/>
      <c r="W38" s="106"/>
      <c r="X38" s="107"/>
      <c r="AD38" s="18"/>
      <c r="AQ38" s="45"/>
      <c r="AR38" s="45"/>
      <c r="AS38" s="45"/>
      <c r="AT38" s="45"/>
      <c r="AU38" s="28"/>
      <c r="AV38" s="28"/>
      <c r="AW38" s="28"/>
      <c r="AX38" s="28"/>
      <c r="AY38" s="28"/>
      <c r="AZ38" s="28"/>
      <c r="BA38" s="28"/>
    </row>
    <row r="39" spans="1:54" ht="15" customHeight="1" x14ac:dyDescent="0.2">
      <c r="AQ39" s="8"/>
      <c r="AR39" s="3"/>
      <c r="AS39" s="3"/>
      <c r="AT39" s="3"/>
      <c r="AU39" s="3"/>
      <c r="AV39" s="3"/>
      <c r="AW39" s="12"/>
      <c r="AX39" s="3"/>
      <c r="AY39" s="3"/>
      <c r="AZ39" s="3"/>
      <c r="BA39" s="3"/>
    </row>
    <row r="40" spans="1:54" ht="15" customHeight="1" x14ac:dyDescent="0.2">
      <c r="BB40" s="28"/>
    </row>
  </sheetData>
  <sheetProtection algorithmName="SHA-512" hashValue="sTvM6mclKK5WAJVuEMMYrc6zvrJBXXtyNpZJlxSUfMDJPeMlHoSzIGuVHPyTo2hBgXEf8TUjCJ3QB/8KQu+IkQ==" saltValue="0AekQc7V3U+i21iXq967hQ==" spinCount="100000" sheet="1" formatCells="0" selectLockedCells="1"/>
  <protectedRanges>
    <protectedRange password="CF7A" sqref="T31:X38 T20:X29" name="範囲1"/>
    <protectedRange password="CF7A" sqref="T30:X30" name="範囲1_1"/>
  </protectedRanges>
  <mergeCells count="181">
    <mergeCell ref="O20:P20"/>
    <mergeCell ref="B20:L20"/>
    <mergeCell ref="M20:N20"/>
    <mergeCell ref="Q20:S20"/>
    <mergeCell ref="T20:X20"/>
    <mergeCell ref="Q18:S19"/>
    <mergeCell ref="T18:X19"/>
    <mergeCell ref="Z23:AB23"/>
    <mergeCell ref="T23:X23"/>
    <mergeCell ref="Q22:S22"/>
    <mergeCell ref="T22:X22"/>
    <mergeCell ref="B23:L23"/>
    <mergeCell ref="M23:N23"/>
    <mergeCell ref="O23:P23"/>
    <mergeCell ref="Q23:S23"/>
    <mergeCell ref="B22:L22"/>
    <mergeCell ref="M22:N22"/>
    <mergeCell ref="O22:P22"/>
    <mergeCell ref="Z27:AB27"/>
    <mergeCell ref="Z28:AB28"/>
    <mergeCell ref="Z18:AB19"/>
    <mergeCell ref="Z21:AB21"/>
    <mergeCell ref="Z22:AB22"/>
    <mergeCell ref="AD24:AD26"/>
    <mergeCell ref="AE24:AH24"/>
    <mergeCell ref="AE25:AH25"/>
    <mergeCell ref="AE26:AH26"/>
    <mergeCell ref="AD20:AH20"/>
    <mergeCell ref="AD21:AH21"/>
    <mergeCell ref="AD23:AH23"/>
    <mergeCell ref="AD22:AH22"/>
    <mergeCell ref="AD13:AH13"/>
    <mergeCell ref="AD14:AH15"/>
    <mergeCell ref="AD16:AH17"/>
    <mergeCell ref="AD18:AH18"/>
    <mergeCell ref="AJ13:AL13"/>
    <mergeCell ref="AN13:AQ13"/>
    <mergeCell ref="AI14:AV15"/>
    <mergeCell ref="AI16:AV17"/>
    <mergeCell ref="AD10:AH12"/>
    <mergeCell ref="AI10:AN12"/>
    <mergeCell ref="AI20:BA20"/>
    <mergeCell ref="AI18:AV18"/>
    <mergeCell ref="AW13:BA13"/>
    <mergeCell ref="AW14:BA18"/>
    <mergeCell ref="AI23:BA23"/>
    <mergeCell ref="AT24:BA24"/>
    <mergeCell ref="AQ25:BA25"/>
    <mergeCell ref="AI25:AM25"/>
    <mergeCell ref="AN25:AP25"/>
    <mergeCell ref="AI21:AK21"/>
    <mergeCell ref="AM21:AO21"/>
    <mergeCell ref="AQ21:AS21"/>
    <mergeCell ref="AI22:AK22"/>
    <mergeCell ref="AM22:AO22"/>
    <mergeCell ref="AQ22:AS22"/>
    <mergeCell ref="A38:L38"/>
    <mergeCell ref="M38:N38"/>
    <mergeCell ref="O38:P38"/>
    <mergeCell ref="Q38:S38"/>
    <mergeCell ref="T38:X38"/>
    <mergeCell ref="A37:L37"/>
    <mergeCell ref="M37:N37"/>
    <mergeCell ref="O37:P37"/>
    <mergeCell ref="Q37:S37"/>
    <mergeCell ref="T37:X37"/>
    <mergeCell ref="M31:N31"/>
    <mergeCell ref="O31:P31"/>
    <mergeCell ref="A36:L36"/>
    <mergeCell ref="M36:N36"/>
    <mergeCell ref="O36:P36"/>
    <mergeCell ref="Q36:S36"/>
    <mergeCell ref="T36:X36"/>
    <mergeCell ref="B35:L35"/>
    <mergeCell ref="M35:N35"/>
    <mergeCell ref="O35:P35"/>
    <mergeCell ref="A31:A35"/>
    <mergeCell ref="Q31:S31"/>
    <mergeCell ref="T31:X31"/>
    <mergeCell ref="B33:L33"/>
    <mergeCell ref="M33:N33"/>
    <mergeCell ref="O33:P33"/>
    <mergeCell ref="Q33:S33"/>
    <mergeCell ref="Q35:S35"/>
    <mergeCell ref="T35:X35"/>
    <mergeCell ref="Z32:AB32"/>
    <mergeCell ref="Z29:AB29"/>
    <mergeCell ref="Z30:AB30"/>
    <mergeCell ref="AP35:AS36"/>
    <mergeCell ref="T33:X33"/>
    <mergeCell ref="AP33:AS34"/>
    <mergeCell ref="AT33:BA34"/>
    <mergeCell ref="B34:L34"/>
    <mergeCell ref="M34:N34"/>
    <mergeCell ref="O34:P34"/>
    <mergeCell ref="Q34:S34"/>
    <mergeCell ref="T34:X34"/>
    <mergeCell ref="AP31:AS32"/>
    <mergeCell ref="AT31:BA32"/>
    <mergeCell ref="B32:L32"/>
    <mergeCell ref="M32:N32"/>
    <mergeCell ref="O32:P32"/>
    <mergeCell ref="Q32:S32"/>
    <mergeCell ref="T32:X32"/>
    <mergeCell ref="AT35:BA36"/>
    <mergeCell ref="Z34:AB34"/>
    <mergeCell ref="Z35:AB35"/>
    <mergeCell ref="Z33:AB33"/>
    <mergeCell ref="B31:L31"/>
    <mergeCell ref="M25:N25"/>
    <mergeCell ref="O25:P25"/>
    <mergeCell ref="Q25:S25"/>
    <mergeCell ref="T25:X25"/>
    <mergeCell ref="AE29:AN29"/>
    <mergeCell ref="AP29:AS30"/>
    <mergeCell ref="AT29:BA30"/>
    <mergeCell ref="B30:L30"/>
    <mergeCell ref="M30:N30"/>
    <mergeCell ref="O30:S30"/>
    <mergeCell ref="T30:X30"/>
    <mergeCell ref="AE30:AH30"/>
    <mergeCell ref="AI30:AN30"/>
    <mergeCell ref="B28:L28"/>
    <mergeCell ref="M28:N28"/>
    <mergeCell ref="O28:P28"/>
    <mergeCell ref="Q28:S28"/>
    <mergeCell ref="T28:X28"/>
    <mergeCell ref="B29:L29"/>
    <mergeCell ref="M29:N29"/>
    <mergeCell ref="O29:P29"/>
    <mergeCell ref="Q29:S29"/>
    <mergeCell ref="T29:X29"/>
    <mergeCell ref="B26:L26"/>
    <mergeCell ref="O26:P26"/>
    <mergeCell ref="Q26:S26"/>
    <mergeCell ref="T26:X26"/>
    <mergeCell ref="AI24:AP24"/>
    <mergeCell ref="AQ24:AS24"/>
    <mergeCell ref="AI26:BA26"/>
    <mergeCell ref="Z24:AB24"/>
    <mergeCell ref="Z25:AB25"/>
    <mergeCell ref="Z26:AB26"/>
    <mergeCell ref="A13:J14"/>
    <mergeCell ref="K13:N14"/>
    <mergeCell ref="O13:X14"/>
    <mergeCell ref="A18:L19"/>
    <mergeCell ref="M18:N19"/>
    <mergeCell ref="O18:P19"/>
    <mergeCell ref="B21:L21"/>
    <mergeCell ref="M21:N21"/>
    <mergeCell ref="O21:P21"/>
    <mergeCell ref="Q21:S21"/>
    <mergeCell ref="T21:X21"/>
    <mergeCell ref="A20:A30"/>
    <mergeCell ref="B24:L24"/>
    <mergeCell ref="M24:N24"/>
    <mergeCell ref="O24:P24"/>
    <mergeCell ref="Q24:S24"/>
    <mergeCell ref="T24:X24"/>
    <mergeCell ref="B25:L25"/>
    <mergeCell ref="B27:L27"/>
    <mergeCell ref="M27:N27"/>
    <mergeCell ref="O27:P27"/>
    <mergeCell ref="Q27:S27"/>
    <mergeCell ref="T27:X27"/>
    <mergeCell ref="M26:N26"/>
    <mergeCell ref="A11:F11"/>
    <mergeCell ref="G11:M11"/>
    <mergeCell ref="N11:Q11"/>
    <mergeCell ref="R11:X11"/>
    <mergeCell ref="P1:AM1"/>
    <mergeCell ref="AV3:BB3"/>
    <mergeCell ref="AR4:AT4"/>
    <mergeCell ref="AV4:AW4"/>
    <mergeCell ref="AY4:AZ4"/>
    <mergeCell ref="A6:O7"/>
    <mergeCell ref="A8:E8"/>
    <mergeCell ref="F8:X8"/>
    <mergeCell ref="A9:E9"/>
    <mergeCell ref="F9:X9"/>
    <mergeCell ref="AO10:BA12"/>
  </mergeCells>
  <phoneticPr fontId="3"/>
  <dataValidations count="10">
    <dataValidation type="list" showInputMessage="1" showErrorMessage="1" sqref="O30:S30" xr:uid="{03D2DDE5-ABCC-486B-9035-1CC4B82FD2F8}">
      <formula1>"　,四捨五入(5%),切捨て(5%),切上げ(5%),四捨五入(8%),切捨て(8%),切上げ(8%),四捨五入(10%),切捨て(10%),切上げ(10%),非・不課税"</formula1>
    </dataValidation>
    <dataValidation type="list" showInputMessage="1" showErrorMessage="1" sqref="AI25:AM25" xr:uid="{15183705-E221-4EBD-B20D-F8CE09858F8A}">
      <formula1>"　,当座,普通"</formula1>
    </dataValidation>
    <dataValidation type="textLength" allowBlank="1" showInputMessage="1" showErrorMessage="1" prompt="4桁目以降を入力" sqref="AN13:AQ13" xr:uid="{63628612-C92B-451F-B16F-A51238780178}">
      <formula1>4</formula1>
      <formula2>4</formula2>
    </dataValidation>
    <dataValidation type="textLength" allowBlank="1" showInputMessage="1" showErrorMessage="1" prompt="3桁目までを入力" sqref="AJ13:AL13" xr:uid="{102B6DF9-FF1B-4D6F-ABD6-5BA879D38423}">
      <formula1>3</formula1>
      <formula2>3</formula2>
    </dataValidation>
    <dataValidation type="textLength" allowBlank="1" showInputMessage="1" showErrorMessage="1" promptTitle="加入者番号" prompt="加入者番号を入力（4桁）" sqref="AQ21:AT22" xr:uid="{441B978E-CEBA-484B-8FF1-C47DBA7C453A}">
      <formula1>4</formula1>
      <formula2>4</formula2>
    </dataValidation>
    <dataValidation type="textLength" allowBlank="1" showInputMessage="1" showErrorMessage="1" promptTitle="市内局番" prompt="市内局番を入力（1～4桁）" sqref="AM21:AO22" xr:uid="{B34B4724-591E-4F66-948A-E3F4B7C304F6}">
      <formula1>1</formula1>
      <formula2>4</formula2>
    </dataValidation>
    <dataValidation type="textLength" allowBlank="1" showInputMessage="1" showErrorMessage="1" promptTitle="市外局番" prompt="市外局番を入力（1～4桁）" sqref="AI21:AK22" xr:uid="{2C01A0BC-071C-4659-B517-3DC56593ABEB}">
      <formula1>1</formula1>
      <formula2>4</formula2>
    </dataValidation>
    <dataValidation allowBlank="1" showInputMessage="1" showErrorMessage="1" promptTitle="口座番号" prompt="口座番号を入力頂くと、前にゼロが追加されて7桁になります" sqref="AQ25:BA25" xr:uid="{EB27DFA3-67F7-48AC-BD70-89CFA0DD315C}"/>
    <dataValidation imeMode="halfKatakana" allowBlank="1" showInputMessage="1" showErrorMessage="1" error="半角ｶﾅ以外が入力されています" promptTitle="口座名義" prompt="半角カナ入力" sqref="AI26:BA26" xr:uid="{2DB9A014-7406-49BA-BA8F-B5986BA5ECC5}"/>
    <dataValidation type="textLength" allowBlank="1" showInputMessage="1" showErrorMessage="1" promptTitle="適格請求書発行事業者登録番号" prompt="適格請求書発行事業者登録を行っている場合は、登録番号（T+13桁（法人の場合は法人番号））を入力してください。_x000a_貴社が適格請求書発行事業者登録を行っていない場合は空欄にしてください。_x000a_" sqref="AI20:BA20" xr:uid="{59C4178F-8058-4132-812D-4774110F968F}">
      <formula1>14</formula1>
      <formula2>14</formula2>
    </dataValidation>
  </dataValidations>
  <printOptions horizontalCentered="1"/>
  <pageMargins left="0.39370078740157483" right="0.39370078740157483" top="0.39370078740157483" bottom="0.39370078740157483" header="0.51181102362204722" footer="0.27559055118110237"/>
  <pageSetup paperSize="9" scale="92" orientation="landscape" verticalDpi="0" r:id="rId1"/>
  <headerFooter alignWithMargins="0">
    <oddFooter>&amp;R改訂・使用開始日　：　2026/1/20
書式コード　：　　　　 　F2</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サンプル（記入例）</vt:lpstr>
      <vt:lpstr>請求書</vt:lpstr>
      <vt:lpstr>'サンプル（記入例）'!Print_Area</vt:lpstr>
      <vt:lpstr>請求書!Print_Area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inst0304</dc:creator>
  <cp:lastModifiedBy>田村　裕</cp:lastModifiedBy>
  <cp:lastPrinted>2023-07-28T02:01:18Z</cp:lastPrinted>
  <dcterms:created xsi:type="dcterms:W3CDTF">2011-06-20T07:37:54Z</dcterms:created>
  <dcterms:modified xsi:type="dcterms:W3CDTF">2026-01-19T09:12:35Z</dcterms:modified>
</cp:coreProperties>
</file>