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Q:\07_工務\03_ＨＰ関連\HPUPDATA\書式集\"/>
    </mc:Choice>
  </mc:AlternateContent>
  <xr:revisionPtr revIDLastSave="0" documentId="13_ncr:1_{90C1A7ED-A5F1-4CBE-AF00-4A15DD2B6487}" xr6:coauthVersionLast="47" xr6:coauthVersionMax="47" xr10:uidLastSave="{00000000-0000-0000-0000-000000000000}"/>
  <bookViews>
    <workbookView xWindow="-108" yWindow="-108" windowWidth="23256" windowHeight="12456" xr2:uid="{00000000-000D-0000-FFFF-FFFF00000000}"/>
  </bookViews>
  <sheets>
    <sheet name="サンプル（記入例）" sheetId="4" r:id="rId1"/>
    <sheet name="請求書" sheetId="3" r:id="rId2"/>
  </sheets>
  <definedNames>
    <definedName name="_xlnm.Print_Area" localSheetId="0">'サンプル（記入例）'!$A$1:$BA$38</definedName>
    <definedName name="_xlnm.Print_Area" localSheetId="1">請求書!$A$1:$BA$38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7" i="4" l="1"/>
  <c r="Q37" i="3" l="1"/>
  <c r="T37" i="3" s="1"/>
  <c r="T38" i="3" s="1"/>
  <c r="T21" i="4"/>
  <c r="T22" i="4"/>
  <c r="T23" i="4"/>
  <c r="T24" i="4"/>
  <c r="T25" i="4"/>
  <c r="T26" i="4"/>
  <c r="T27" i="4"/>
  <c r="T28" i="4"/>
  <c r="T20" i="4"/>
  <c r="T20" i="3"/>
  <c r="T29" i="3" s="1"/>
  <c r="T21" i="3"/>
  <c r="T34" i="4"/>
  <c r="T33" i="4"/>
  <c r="T32" i="4"/>
  <c r="T31" i="4"/>
  <c r="M30" i="4"/>
  <c r="T29" i="4" l="1"/>
  <c r="T37" i="4" s="1"/>
  <c r="T35" i="4"/>
  <c r="T30" i="4" l="1"/>
  <c r="T36" i="4" s="1"/>
  <c r="T38" i="4" s="1"/>
  <c r="O13" i="4" s="1"/>
  <c r="T34" i="3" l="1"/>
  <c r="T33" i="3"/>
  <c r="T32" i="3"/>
  <c r="T31" i="3"/>
  <c r="M30" i="3"/>
  <c r="T28" i="3"/>
  <c r="T27" i="3"/>
  <c r="T26" i="3"/>
  <c r="T25" i="3"/>
  <c r="T24" i="3"/>
  <c r="T23" i="3"/>
  <c r="T22" i="3"/>
  <c r="T35" i="3" l="1"/>
  <c r="T30" i="3"/>
  <c r="T36" i="3" s="1"/>
  <c r="O1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inst0304</author>
  </authors>
  <commentList>
    <comment ref="F8" authorId="0" shapeId="0" xr:uid="{A9EC5D69-F9AE-4F3B-A735-0A2A3C1BC036}">
      <text>
        <r>
          <rPr>
            <b/>
            <sz val="9"/>
            <color indexed="81"/>
            <rFont val="ＭＳ Ｐゴシック"/>
            <family val="3"/>
            <charset val="128"/>
          </rPr>
          <t>請求先が作業所の場合には、工事名または作業所名を入力下さい。
※請求先が作業所の場合には下段の取引先事業所名および取引先部署名の入力は不要です。</t>
        </r>
      </text>
    </comment>
    <comment ref="G11" authorId="0" shapeId="0" xr:uid="{209A065B-A79A-4F21-985E-9D5D82DED3B2}">
      <text>
        <r>
          <rPr>
            <b/>
            <sz val="9"/>
            <color indexed="81"/>
            <rFont val="ＭＳ Ｐゴシック"/>
            <family val="3"/>
            <charset val="128"/>
          </rPr>
          <t>請求先が作業所以外の支店等の場合には、その事業所名を入力下さい。
（ex.本社、○○支店、技術センター等）</t>
        </r>
      </text>
    </comment>
    <comment ref="R11" authorId="0" shapeId="0" xr:uid="{0E129AB3-DB35-4FA2-9D0B-CB342328C8D9}">
      <text>
        <r>
          <rPr>
            <b/>
            <sz val="9"/>
            <color indexed="81"/>
            <rFont val="ＭＳ Ｐゴシック"/>
            <family val="3"/>
            <charset val="128"/>
          </rPr>
          <t>フジタの取引先部署名を入力下さい。
（ex.総務部、建築部、土木部、営業等）</t>
        </r>
      </text>
    </comment>
    <comment ref="O13" authorId="0" shapeId="0" xr:uid="{800AA4BC-5AFB-4661-A174-FDF231FC86AE}">
      <text>
        <r>
          <rPr>
            <b/>
            <sz val="9"/>
            <color indexed="81"/>
            <rFont val="ＭＳ Ｐゴシック"/>
            <family val="3"/>
            <charset val="128"/>
          </rPr>
          <t>下記の請求内訳の合計金額が転記されますので入力は不要です。念のためご確認下さい。</t>
        </r>
      </text>
    </comment>
    <comment ref="AI25" authorId="0" shapeId="0" xr:uid="{B7DBD12C-6994-4DEB-9FC8-39FB27263716}">
      <text>
        <r>
          <rPr>
            <b/>
            <sz val="9"/>
            <color indexed="81"/>
            <rFont val="ＭＳ Ｐゴシック"/>
            <family val="3"/>
            <charset val="128"/>
          </rPr>
          <t>ドロップダウンにより預金種目が選択できます。</t>
        </r>
      </text>
    </comment>
    <comment ref="O30" authorId="0" shapeId="0" xr:uid="{B953836B-B6F6-4E4F-9C6D-8DAC2D398377}">
      <text>
        <r>
          <rPr>
            <b/>
            <sz val="9"/>
            <color indexed="81"/>
            <rFont val="ＭＳ Ｐゴシック"/>
            <family val="3"/>
            <charset val="128"/>
          </rPr>
          <t>ドロップダウンにより消費税計算方法を選択してください。
・四捨五入(5%)
・切捨て(5%)
・切上げ(5%)
・四捨五入(8%)
・切捨て(8%)
・切上げ(8%)
・四捨五入(10%)
・切捨て(10%)
・切上げ(10%)
・非課税不課税</t>
        </r>
      </text>
    </comment>
    <comment ref="Q37" authorId="0" shapeId="0" xr:uid="{9AD04000-1FC0-4E27-AC2D-69793FDE67B1}">
      <text>
        <r>
          <rPr>
            <b/>
            <sz val="9"/>
            <color indexed="81"/>
            <rFont val="ＭＳ Ｐゴシック"/>
            <family val="3"/>
            <charset val="128"/>
          </rPr>
          <t>源泉税等がある場合は、単価欄にマイナス表示で入力してください。
源泉税率は適宜修正ください。
(デフォルトの数式は切捨てになっています）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inst0304</author>
  </authors>
  <commentList>
    <comment ref="AI25" authorId="0" shapeId="0" xr:uid="{8650C5BE-3A1A-48AD-9784-55F9E2BAD0CE}">
      <text>
        <r>
          <rPr>
            <b/>
            <sz val="9"/>
            <color indexed="81"/>
            <rFont val="ＭＳ Ｐゴシック"/>
            <family val="3"/>
            <charset val="128"/>
          </rPr>
          <t>ドロップダウンにより預金種目が選択できます。</t>
        </r>
      </text>
    </comment>
    <comment ref="O30" authorId="0" shapeId="0" xr:uid="{A4E61546-0AE8-4621-8AD2-7D211DC278D9}">
      <text>
        <r>
          <rPr>
            <b/>
            <sz val="9"/>
            <color indexed="81"/>
            <rFont val="ＭＳ Ｐゴシック"/>
            <family val="3"/>
            <charset val="128"/>
          </rPr>
          <t>ドロップダウンにより消費税計算方法を選択してください。
・四捨五入(5%)
・切捨て(5%)
・切上げ(5%)
・四捨五入(8%)
・切捨て(8%)
・切上げ(8%)
・四捨五入(10%)
・切捨て(10%)
・切上げ(10%)
・非課税不課税</t>
        </r>
      </text>
    </comment>
    <comment ref="Q37" authorId="0" shapeId="0" xr:uid="{CA424636-8FD8-4174-A0C5-95781A1D587A}">
      <text>
        <r>
          <rPr>
            <b/>
            <sz val="9"/>
            <color indexed="81"/>
            <rFont val="ＭＳ Ｐゴシック"/>
            <family val="3"/>
            <charset val="128"/>
          </rPr>
          <t>源泉税等がある場合は、単価欄にマイナス表示で入力してください。
源泉税率は適宜修正ください。
(デフォルトの数式は切捨てになっています）</t>
        </r>
      </text>
    </comment>
  </commentList>
</comments>
</file>

<file path=xl/sharedStrings.xml><?xml version="1.0" encoding="utf-8"?>
<sst xmlns="http://schemas.openxmlformats.org/spreadsheetml/2006/main" count="161" uniqueCount="85">
  <si>
    <t xml:space="preserve">請求日 ： </t>
    <phoneticPr fontId="3"/>
  </si>
  <si>
    <t>年</t>
    <rPh sb="0" eb="1">
      <t>トシ</t>
    </rPh>
    <phoneticPr fontId="3"/>
  </si>
  <si>
    <t>月</t>
    <rPh sb="0" eb="1">
      <t>ツキ</t>
    </rPh>
    <phoneticPr fontId="3"/>
  </si>
  <si>
    <t>日</t>
    <rPh sb="0" eb="1">
      <t>ヒ</t>
    </rPh>
    <phoneticPr fontId="3"/>
  </si>
  <si>
    <t>株式会社フジタ 御中</t>
    <phoneticPr fontId="3"/>
  </si>
  <si>
    <t>請求者</t>
    <phoneticPr fontId="3"/>
  </si>
  <si>
    <t>取引事業所名</t>
    <rPh sb="0" eb="2">
      <t>トリヒキ</t>
    </rPh>
    <rPh sb="2" eb="5">
      <t>ジギョウショ</t>
    </rPh>
    <rPh sb="5" eb="6">
      <t>ナ</t>
    </rPh>
    <phoneticPr fontId="3"/>
  </si>
  <si>
    <t>取引先部署名</t>
    <rPh sb="0" eb="2">
      <t>トリヒキ</t>
    </rPh>
    <rPh sb="2" eb="3">
      <t>サキ</t>
    </rPh>
    <rPh sb="3" eb="5">
      <t>ブショ</t>
    </rPh>
    <rPh sb="5" eb="6">
      <t>メイ</t>
    </rPh>
    <phoneticPr fontId="3"/>
  </si>
  <si>
    <t>取引先コード</t>
    <rPh sb="0" eb="2">
      <t>トリヒキ</t>
    </rPh>
    <rPh sb="2" eb="3">
      <t>サキ</t>
    </rPh>
    <phoneticPr fontId="3"/>
  </si>
  <si>
    <t>※取引先コードの登録内容（会社名・代表者名・住所・銀行口座）に変更がある場合は、事前に取引先コード変更届のご提出が必要となります。取引先部署または支店総務部の事務担当者までお申し出ください。</t>
    <rPh sb="17" eb="19">
      <t>ダイヒョウ</t>
    </rPh>
    <rPh sb="19" eb="20">
      <t>シャ</t>
    </rPh>
    <rPh sb="20" eb="21">
      <t>メイ</t>
    </rPh>
    <rPh sb="22" eb="24">
      <t>ジュウショ</t>
    </rPh>
    <rPh sb="57" eb="59">
      <t>ヒツヨウ</t>
    </rPh>
    <rPh sb="65" eb="67">
      <t>トリヒキ</t>
    </rPh>
    <rPh sb="67" eb="68">
      <t>サキ</t>
    </rPh>
    <rPh sb="68" eb="70">
      <t>ブショ</t>
    </rPh>
    <rPh sb="73" eb="75">
      <t>シテン</t>
    </rPh>
    <rPh sb="75" eb="77">
      <t>ソウム</t>
    </rPh>
    <rPh sb="77" eb="78">
      <t>ブ</t>
    </rPh>
    <rPh sb="79" eb="81">
      <t>ジム</t>
    </rPh>
    <rPh sb="81" eb="84">
      <t>タントウシャ</t>
    </rPh>
    <rPh sb="87" eb="88">
      <t>モウ</t>
    </rPh>
    <rPh sb="89" eb="90">
      <t>デ</t>
    </rPh>
    <phoneticPr fontId="3"/>
  </si>
  <si>
    <t>請求金額</t>
    <rPh sb="0" eb="2">
      <t>セイキュウ</t>
    </rPh>
    <rPh sb="2" eb="4">
      <t>キンガク</t>
    </rPh>
    <phoneticPr fontId="3"/>
  </si>
  <si>
    <t>（消費税込）</t>
    <rPh sb="1" eb="3">
      <t>ショウヒ</t>
    </rPh>
    <rPh sb="3" eb="5">
      <t>ゼイコ</t>
    </rPh>
    <phoneticPr fontId="3"/>
  </si>
  <si>
    <t>〒</t>
    <phoneticPr fontId="3"/>
  </si>
  <si>
    <t>－</t>
    <phoneticPr fontId="3"/>
  </si>
  <si>
    <t>○▲□市○○○町３－４－１２</t>
    <rPh sb="3" eb="4">
      <t>シ</t>
    </rPh>
    <rPh sb="7" eb="8">
      <t>マチ</t>
    </rPh>
    <phoneticPr fontId="3"/>
  </si>
  <si>
    <t>【請求内訳】</t>
    <rPh sb="1" eb="3">
      <t>セイキュウ</t>
    </rPh>
    <rPh sb="3" eb="5">
      <t>ウチワケ</t>
    </rPh>
    <phoneticPr fontId="3"/>
  </si>
  <si>
    <t>※２部ご提出ください。</t>
    <phoneticPr fontId="3"/>
  </si>
  <si>
    <t>※下記明細の記入に代えて、貴社書式の請求書を請求内訳として添付いただくことも可能です。</t>
    <rPh sb="22" eb="24">
      <t>セイキュウ</t>
    </rPh>
    <rPh sb="24" eb="26">
      <t>ウチワケ</t>
    </rPh>
    <phoneticPr fontId="3"/>
  </si>
  <si>
    <t>商品名・摘要等</t>
    <rPh sb="0" eb="3">
      <t>ショウヒンメイ</t>
    </rPh>
    <rPh sb="4" eb="6">
      <t>テキヨウ</t>
    </rPh>
    <rPh sb="6" eb="7">
      <t>トウ</t>
    </rPh>
    <phoneticPr fontId="3"/>
  </si>
  <si>
    <t>数量</t>
    <rPh sb="0" eb="2">
      <t>スウリョウ</t>
    </rPh>
    <phoneticPr fontId="3"/>
  </si>
  <si>
    <t>単位</t>
    <rPh sb="0" eb="2">
      <t>タンイ</t>
    </rPh>
    <phoneticPr fontId="3"/>
  </si>
  <si>
    <t>単価</t>
    <rPh sb="0" eb="2">
      <t>タンカ</t>
    </rPh>
    <phoneticPr fontId="3"/>
  </si>
  <si>
    <t>金額</t>
    <rPh sb="0" eb="2">
      <t>キンガク</t>
    </rPh>
    <phoneticPr fontId="3"/>
  </si>
  <si>
    <t>㊞</t>
    <phoneticPr fontId="3"/>
  </si>
  <si>
    <t>電話番号</t>
    <rPh sb="0" eb="2">
      <t>デンワ</t>
    </rPh>
    <rPh sb="2" eb="4">
      <t>バンゴウ</t>
    </rPh>
    <phoneticPr fontId="3"/>
  </si>
  <si>
    <t>FAX番号</t>
    <rPh sb="3" eb="5">
      <t>バンゴウ</t>
    </rPh>
    <phoneticPr fontId="3"/>
  </si>
  <si>
    <t>担当者</t>
    <rPh sb="0" eb="3">
      <t>タントウシャ</t>
    </rPh>
    <phoneticPr fontId="3"/>
  </si>
  <si>
    <t>振込先</t>
    <rPh sb="0" eb="2">
      <t>フリコミ</t>
    </rPh>
    <rPh sb="2" eb="3">
      <t>サキ</t>
    </rPh>
    <phoneticPr fontId="3"/>
  </si>
  <si>
    <t>銀行名</t>
    <rPh sb="0" eb="2">
      <t>ギンコウ</t>
    </rPh>
    <rPh sb="2" eb="3">
      <t>ナ</t>
    </rPh>
    <phoneticPr fontId="3"/>
  </si>
  <si>
    <t>預金種目</t>
    <rPh sb="0" eb="2">
      <t>ヨキン</t>
    </rPh>
    <rPh sb="2" eb="4">
      <t>シュモク</t>
    </rPh>
    <phoneticPr fontId="3"/>
  </si>
  <si>
    <t>口座番号</t>
    <rPh sb="0" eb="2">
      <t>コウザ</t>
    </rPh>
    <rPh sb="2" eb="4">
      <t>バンゴウ</t>
    </rPh>
    <phoneticPr fontId="3"/>
  </si>
  <si>
    <t>（フジタ使用欄）</t>
    <rPh sb="4" eb="6">
      <t>シヨウ</t>
    </rPh>
    <rPh sb="6" eb="7">
      <t>ラン</t>
    </rPh>
    <phoneticPr fontId="3"/>
  </si>
  <si>
    <t>決裁</t>
    <rPh sb="0" eb="2">
      <t>ケッサイ</t>
    </rPh>
    <phoneticPr fontId="3"/>
  </si>
  <si>
    <t>査定年月日</t>
    <rPh sb="0" eb="2">
      <t>サテイ</t>
    </rPh>
    <rPh sb="2" eb="5">
      <t>ネンガッピ</t>
    </rPh>
    <phoneticPr fontId="3"/>
  </si>
  <si>
    <t>　　　　　　年　　　　月　　　　日</t>
    <rPh sb="6" eb="7">
      <t>トシ</t>
    </rPh>
    <rPh sb="11" eb="12">
      <t>ツキ</t>
    </rPh>
    <rPh sb="16" eb="17">
      <t>ヒ</t>
    </rPh>
    <phoneticPr fontId="3"/>
  </si>
  <si>
    <t>部署長</t>
    <rPh sb="0" eb="2">
      <t>ブショ</t>
    </rPh>
    <rPh sb="2" eb="3">
      <t>チョウ</t>
    </rPh>
    <phoneticPr fontId="3"/>
  </si>
  <si>
    <t>担当者</t>
    <phoneticPr fontId="3"/>
  </si>
  <si>
    <t>作成部署</t>
    <rPh sb="0" eb="2">
      <t>サクセイ</t>
    </rPh>
    <rPh sb="2" eb="4">
      <t>ブショ</t>
    </rPh>
    <phoneticPr fontId="3"/>
  </si>
  <si>
    <t>原価負担部署</t>
    <rPh sb="0" eb="2">
      <t>ゲンカ</t>
    </rPh>
    <rPh sb="2" eb="4">
      <t>フタン</t>
    </rPh>
    <rPh sb="4" eb="6">
      <t>ブショ</t>
    </rPh>
    <phoneticPr fontId="3"/>
  </si>
  <si>
    <t>式</t>
    <rPh sb="0" eb="1">
      <t>シキ</t>
    </rPh>
    <phoneticPr fontId="3"/>
  </si>
  <si>
    <t>一連No</t>
    <rPh sb="0" eb="2">
      <t>イチレン</t>
    </rPh>
    <phoneticPr fontId="3"/>
  </si>
  <si>
    <t>課税取引対象</t>
    <rPh sb="0" eb="2">
      <t>カゼイ</t>
    </rPh>
    <rPh sb="2" eb="4">
      <t>トリヒキ</t>
    </rPh>
    <rPh sb="4" eb="6">
      <t>タイショウ</t>
    </rPh>
    <phoneticPr fontId="3"/>
  </si>
  <si>
    <t>登録料</t>
    <rPh sb="0" eb="2">
      <t>トウロク</t>
    </rPh>
    <rPh sb="2" eb="3">
      <t>リョウ</t>
    </rPh>
    <phoneticPr fontId="3"/>
  </si>
  <si>
    <t>電子処理手続き</t>
    <rPh sb="0" eb="2">
      <t>デンシ</t>
    </rPh>
    <rPh sb="2" eb="4">
      <t>ショリ</t>
    </rPh>
    <rPh sb="4" eb="6">
      <t>テツヅ</t>
    </rPh>
    <phoneticPr fontId="3"/>
  </si>
  <si>
    <t>文字入力</t>
    <rPh sb="0" eb="2">
      <t>モジ</t>
    </rPh>
    <rPh sb="2" eb="4">
      <t>ニュウリョク</t>
    </rPh>
    <phoneticPr fontId="3"/>
  </si>
  <si>
    <t>データ管理費用</t>
    <rPh sb="3" eb="5">
      <t>カンリ</t>
    </rPh>
    <rPh sb="5" eb="7">
      <t>ヒヨウ</t>
    </rPh>
    <phoneticPr fontId="3"/>
  </si>
  <si>
    <t>収入印紙代金</t>
    <rPh sb="0" eb="2">
      <t>シュウニュウ</t>
    </rPh>
    <rPh sb="2" eb="4">
      <t>インシ</t>
    </rPh>
    <rPh sb="4" eb="6">
      <t>ダイキン</t>
    </rPh>
    <phoneticPr fontId="3"/>
  </si>
  <si>
    <t>○○○○手数料業務</t>
    <rPh sb="4" eb="7">
      <t>テスウリョウ</t>
    </rPh>
    <rPh sb="7" eb="9">
      <t>ギョウム</t>
    </rPh>
    <phoneticPr fontId="3"/>
  </si>
  <si>
    <t>非・不課税対象</t>
    <rPh sb="0" eb="1">
      <t>ヒ</t>
    </rPh>
    <rPh sb="2" eb="5">
      <t>フカゼイ</t>
    </rPh>
    <rPh sb="5" eb="7">
      <t>タイショウ</t>
    </rPh>
    <phoneticPr fontId="3"/>
  </si>
  <si>
    <t>①小計</t>
    <rPh sb="1" eb="3">
      <t>ショウケイ</t>
    </rPh>
    <phoneticPr fontId="3"/>
  </si>
  <si>
    <t>②消費税</t>
    <rPh sb="1" eb="4">
      <t>ショウヒゼイ</t>
    </rPh>
    <phoneticPr fontId="3"/>
  </si>
  <si>
    <t>③小計</t>
    <rPh sb="1" eb="3">
      <t>ショウケイ</t>
    </rPh>
    <phoneticPr fontId="3"/>
  </si>
  <si>
    <t>④合計請求額（④=①+②+③）</t>
    <rPh sb="1" eb="3">
      <t>ゴウケイ</t>
    </rPh>
    <rPh sb="3" eb="5">
      <t>セイキュウ</t>
    </rPh>
    <rPh sb="5" eb="6">
      <t>ガク</t>
    </rPh>
    <phoneticPr fontId="3"/>
  </si>
  <si>
    <t>差引請求額合計（④+⑤）</t>
    <rPh sb="0" eb="2">
      <t>サシヒキ</t>
    </rPh>
    <rPh sb="2" eb="4">
      <t>セイキュウ</t>
    </rPh>
    <rPh sb="4" eb="5">
      <t>ガク</t>
    </rPh>
    <rPh sb="5" eb="7">
      <t>ゴウケイ</t>
    </rPh>
    <phoneticPr fontId="3"/>
  </si>
  <si>
    <t>⑤源泉税額等</t>
    <rPh sb="1" eb="3">
      <t>ゲンセン</t>
    </rPh>
    <rPh sb="3" eb="4">
      <t>ゼイ</t>
    </rPh>
    <rPh sb="4" eb="5">
      <t>ガク</t>
    </rPh>
    <rPh sb="5" eb="6">
      <t>トウ</t>
    </rPh>
    <phoneticPr fontId="3"/>
  </si>
  <si>
    <r>
      <t>請　　求　　書</t>
    </r>
    <r>
      <rPr>
        <b/>
        <sz val="12"/>
        <rFont val="ＭＳ Ｐゴシック"/>
        <family val="3"/>
        <charset val="128"/>
      </rPr>
      <t>　　　</t>
    </r>
    <phoneticPr fontId="3"/>
  </si>
  <si>
    <t>支店名</t>
    <rPh sb="0" eb="2">
      <t>シテン</t>
    </rPh>
    <rPh sb="2" eb="3">
      <t>メイ</t>
    </rPh>
    <phoneticPr fontId="3"/>
  </si>
  <si>
    <r>
      <t>　B　・　</t>
    </r>
    <r>
      <rPr>
        <sz val="11"/>
        <rFont val="ＭＳ Ｐゴシック"/>
        <family val="3"/>
        <charset val="128"/>
      </rPr>
      <t>V</t>
    </r>
    <r>
      <rPr>
        <sz val="11"/>
        <rFont val="ＭＳ Ｐゴシック"/>
        <family val="3"/>
        <charset val="128"/>
      </rPr>
      <t>　（　　　　　　　　）</t>
    </r>
    <phoneticPr fontId="3"/>
  </si>
  <si>
    <t>会社名</t>
    <rPh sb="0" eb="3">
      <t>カイシャメイ</t>
    </rPh>
    <phoneticPr fontId="3"/>
  </si>
  <si>
    <t>代表者</t>
    <rPh sb="0" eb="3">
      <t>ダイヒョウシャ</t>
    </rPh>
    <phoneticPr fontId="3"/>
  </si>
  <si>
    <t>四捨五入(10%)</t>
  </si>
  <si>
    <t>口座名義(ｶﾅ)</t>
    <rPh sb="0" eb="2">
      <t>コウザ</t>
    </rPh>
    <rPh sb="2" eb="4">
      <t>メイギ</t>
    </rPh>
    <phoneticPr fontId="3"/>
  </si>
  <si>
    <t>郵便番号</t>
    <rPh sb="0" eb="4">
      <t>ユウビンバンゴウ</t>
    </rPh>
    <phoneticPr fontId="3"/>
  </si>
  <si>
    <t>住   所</t>
    <rPh sb="0" eb="1">
      <t>ジュウ</t>
    </rPh>
    <rPh sb="4" eb="5">
      <t>ショ</t>
    </rPh>
    <phoneticPr fontId="3"/>
  </si>
  <si>
    <t>4567</t>
    <phoneticPr fontId="3"/>
  </si>
  <si>
    <t>*電子情報として認識させますので、お手数ですが、極力ゴム印は使用せず入力をお願いいたします。</t>
    <rPh sb="1" eb="3">
      <t>デンシ</t>
    </rPh>
    <rPh sb="3" eb="5">
      <t>ジョウホウ</t>
    </rPh>
    <rPh sb="8" eb="10">
      <t>ニンシキ</t>
    </rPh>
    <rPh sb="18" eb="20">
      <t>テスウ</t>
    </rPh>
    <rPh sb="24" eb="26">
      <t>キョクリョク</t>
    </rPh>
    <rPh sb="28" eb="29">
      <t>イン</t>
    </rPh>
    <rPh sb="30" eb="32">
      <t>シヨウ</t>
    </rPh>
    <rPh sb="34" eb="36">
      <t>ニュウリョク</t>
    </rPh>
    <rPh sb="38" eb="39">
      <t>ネガ</t>
    </rPh>
    <phoneticPr fontId="3"/>
  </si>
  <si>
    <t>社印欄</t>
    <rPh sb="0" eb="2">
      <t>シャイン</t>
    </rPh>
    <rPh sb="2" eb="3">
      <t>ラン</t>
    </rPh>
    <phoneticPr fontId="3"/>
  </si>
  <si>
    <t>0224</t>
    <phoneticPr fontId="3"/>
  </si>
  <si>
    <t>1234</t>
    <phoneticPr fontId="3"/>
  </si>
  <si>
    <t>5678</t>
    <phoneticPr fontId="3"/>
  </si>
  <si>
    <t>022</t>
    <phoneticPr fontId="3"/>
  </si>
  <si>
    <t>123</t>
    <phoneticPr fontId="3"/>
  </si>
  <si>
    <t>工事コード</t>
    <rPh sb="0" eb="2">
      <t>コウジ</t>
    </rPh>
    <phoneticPr fontId="3"/>
  </si>
  <si>
    <t>A1111111</t>
    <phoneticPr fontId="3"/>
  </si>
  <si>
    <r>
      <t>工　事　名　　　　　　　　　　　　　　　　　　　</t>
    </r>
    <r>
      <rPr>
        <sz val="8"/>
        <rFont val="ＭＳ Ｐゴシック"/>
        <family val="3"/>
        <charset val="128"/>
      </rPr>
      <t>（または作業所名）</t>
    </r>
    <rPh sb="0" eb="1">
      <t>コウ</t>
    </rPh>
    <rPh sb="2" eb="3">
      <t>コト</t>
    </rPh>
    <rPh sb="4" eb="5">
      <t>メイ</t>
    </rPh>
    <rPh sb="28" eb="30">
      <t>サギョウ</t>
    </rPh>
    <rPh sb="30" eb="31">
      <t>ショ</t>
    </rPh>
    <rPh sb="31" eb="32">
      <t>ナ</t>
    </rPh>
    <phoneticPr fontId="3"/>
  </si>
  <si>
    <t>ABCビル</t>
    <phoneticPr fontId="3"/>
  </si>
  <si>
    <t>藤田工業株式会社</t>
    <rPh sb="0" eb="2">
      <t>フジタ</t>
    </rPh>
    <rPh sb="2" eb="4">
      <t>コウギョウ</t>
    </rPh>
    <rPh sb="4" eb="8">
      <t>カブシキガイシャ</t>
    </rPh>
    <phoneticPr fontId="3"/>
  </si>
  <si>
    <t>代表取締役社長　〇〇　〇〇</t>
    <rPh sb="0" eb="2">
      <t>ダイヒョウ</t>
    </rPh>
    <rPh sb="2" eb="5">
      <t>トリシマリヤク</t>
    </rPh>
    <rPh sb="5" eb="7">
      <t>シャチョウ</t>
    </rPh>
    <phoneticPr fontId="3"/>
  </si>
  <si>
    <t>藤田　太郎</t>
    <rPh sb="0" eb="2">
      <t>フジタ</t>
    </rPh>
    <rPh sb="3" eb="5">
      <t>タロウ</t>
    </rPh>
    <phoneticPr fontId="3"/>
  </si>
  <si>
    <t>〇〇銀行</t>
    <rPh sb="2" eb="4">
      <t>ギンコウ</t>
    </rPh>
    <phoneticPr fontId="3"/>
  </si>
  <si>
    <t>△△支店</t>
    <rPh sb="2" eb="4">
      <t>シテン</t>
    </rPh>
    <phoneticPr fontId="3"/>
  </si>
  <si>
    <t>当座</t>
  </si>
  <si>
    <t>ﾌｼﾞﾀｺｳｷﾞﾖｳ(ｶ</t>
    <phoneticPr fontId="3"/>
  </si>
  <si>
    <t>登録番号</t>
    <rPh sb="0" eb="2">
      <t>トウロク</t>
    </rPh>
    <rPh sb="2" eb="4">
      <t>バンゴウ</t>
    </rPh>
    <phoneticPr fontId="3"/>
  </si>
  <si>
    <t>T0000000000000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</si>
</sst>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0.00_ "/>
    <numFmt numFmtId="178" formatCode="0000000"/>
  </numFmts>
  <fonts count="23" x14ac:knownFonts="1">
    <font>
      <sz val="11"/>
      <name val="ＭＳ Ｐゴシック"/>
      <family val="3"/>
      <charset val="128"/>
    </font>
    <font>
      <sz val="11"/>
      <name val="ＭＳ Ｐゴシック"/>
      <family val="3"/>
      <charset val="128"/>
    </font>
    <font>
      <b/>
      <sz val="24"/>
      <color indexed="12"/>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b/>
      <sz val="10"/>
      <color indexed="12"/>
      <name val="ＭＳ Ｐゴシック"/>
      <family val="3"/>
      <charset val="128"/>
    </font>
    <font>
      <sz val="10"/>
      <name val="ＭＳ Ｐゴシック"/>
      <family val="3"/>
      <charset val="128"/>
    </font>
    <font>
      <b/>
      <sz val="18"/>
      <name val="HGｺﾞｼｯｸE"/>
      <family val="3"/>
      <charset val="128"/>
    </font>
    <font>
      <sz val="9"/>
      <name val="ＭＳ Ｐゴシック"/>
      <family val="3"/>
      <charset val="128"/>
    </font>
    <font>
      <b/>
      <sz val="10"/>
      <name val="ＭＳ Ｐゴシック"/>
      <family val="3"/>
      <charset val="128"/>
    </font>
    <font>
      <sz val="7"/>
      <name val="ＭＳ Ｐ明朝"/>
      <family val="1"/>
      <charset val="128"/>
    </font>
    <font>
      <b/>
      <sz val="20"/>
      <name val="ＭＳ Ｐゴシック"/>
      <family val="3"/>
      <charset val="128"/>
    </font>
    <font>
      <sz val="16"/>
      <name val="ＭＳ Ｐゴシック"/>
      <family val="3"/>
      <charset val="128"/>
    </font>
    <font>
      <sz val="7.5"/>
      <color indexed="10"/>
      <name val="ＭＳ Ｐゴシック"/>
      <family val="3"/>
      <charset val="128"/>
    </font>
    <font>
      <sz val="14"/>
      <name val="ＭＳ Ｐゴシック"/>
      <family val="3"/>
      <charset val="128"/>
    </font>
    <font>
      <sz val="8"/>
      <name val="ＭＳ Ｐゴシック"/>
      <family val="3"/>
      <charset val="128"/>
    </font>
    <font>
      <b/>
      <sz val="9"/>
      <color indexed="81"/>
      <name val="ＭＳ Ｐゴシック"/>
      <family val="3"/>
      <charset val="128"/>
    </font>
    <font>
      <sz val="7"/>
      <name val="ＭＳ Ｐゴシック"/>
      <family val="3"/>
      <charset val="128"/>
    </font>
    <font>
      <sz val="10.5"/>
      <name val="ＭＳ Ｐゴシック"/>
      <family val="3"/>
      <charset val="128"/>
    </font>
    <font>
      <sz val="6"/>
      <color rgb="FFFF0000"/>
      <name val="ＭＳ Ｐゴシック"/>
      <family val="3"/>
      <charset val="128"/>
    </font>
    <font>
      <b/>
      <sz val="11"/>
      <name val="ＭＳ Ｐゴシック"/>
      <family val="3"/>
      <charset val="128"/>
    </font>
    <font>
      <b/>
      <sz val="13"/>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rgb="FFFFFF99"/>
        <bgColor rgb="FF000000"/>
      </patternFill>
    </fill>
  </fills>
  <borders count="7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dotted">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diagonal/>
    </border>
    <border>
      <left style="hair">
        <color indexed="64"/>
      </left>
      <right/>
      <top/>
      <bottom/>
      <diagonal/>
    </border>
    <border>
      <left/>
      <right style="medium">
        <color indexed="64"/>
      </right>
      <top/>
      <bottom/>
      <diagonal/>
    </border>
    <border>
      <left style="hair">
        <color indexed="64"/>
      </left>
      <right/>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dotted">
        <color indexed="64"/>
      </left>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top/>
      <bottom style="dotted">
        <color indexed="64"/>
      </bottom>
      <diagonal/>
    </border>
    <border>
      <left style="thin">
        <color indexed="64"/>
      </left>
      <right/>
      <top style="hair">
        <color indexed="64"/>
      </top>
      <bottom style="hair">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right/>
      <top style="hair">
        <color indexed="64"/>
      </top>
      <bottom/>
      <diagonal/>
    </border>
    <border>
      <left style="medium">
        <color indexed="64"/>
      </left>
      <right/>
      <top style="hair">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top/>
      <bottom style="thick">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hair">
        <color indexed="64"/>
      </top>
      <bottom/>
      <diagonal/>
    </border>
    <border>
      <left/>
      <right style="medium">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5">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right" vertical="center"/>
    </xf>
    <xf numFmtId="0" fontId="5" fillId="0" borderId="1" xfId="0" applyFont="1" applyBorder="1">
      <alignment vertical="center"/>
    </xf>
    <xf numFmtId="0" fontId="7" fillId="0" borderId="0" xfId="0" applyFont="1">
      <alignment vertical="center"/>
    </xf>
    <xf numFmtId="0" fontId="1" fillId="0" borderId="0" xfId="0" applyFont="1">
      <alignment vertical="center"/>
    </xf>
    <xf numFmtId="0" fontId="13" fillId="0" borderId="0" xfId="0" applyFont="1">
      <alignment vertical="center"/>
    </xf>
    <xf numFmtId="0" fontId="13" fillId="0" borderId="0" xfId="0" applyFont="1" applyAlignment="1">
      <alignment horizontal="distributed" vertical="center"/>
    </xf>
    <xf numFmtId="0" fontId="9" fillId="0" borderId="0" xfId="0" applyFont="1">
      <alignment vertical="center"/>
    </xf>
    <xf numFmtId="0" fontId="14" fillId="0" borderId="0" xfId="0" applyFont="1" applyAlignment="1"/>
    <xf numFmtId="0" fontId="14" fillId="0" borderId="0" xfId="0" applyFont="1">
      <alignment vertical="center"/>
    </xf>
    <xf numFmtId="0" fontId="10" fillId="0" borderId="0" xfId="0" applyFo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0" fillId="0" borderId="9" xfId="0" applyBorder="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Protection="1">
      <alignment vertical="center"/>
      <protection locked="0"/>
    </xf>
    <xf numFmtId="49" fontId="5" fillId="2" borderId="15" xfId="0" applyNumberFormat="1" applyFont="1" applyFill="1" applyBorder="1" applyProtection="1">
      <alignment vertical="center"/>
      <protection locked="0"/>
    </xf>
    <xf numFmtId="0" fontId="5" fillId="2" borderId="15" xfId="0" applyFont="1" applyFill="1" applyBorder="1" applyAlignment="1" applyProtection="1">
      <alignment horizontal="center" vertical="center"/>
      <protection locked="0"/>
    </xf>
    <xf numFmtId="0" fontId="0" fillId="0" borderId="0" xfId="0" applyAlignment="1">
      <alignment horizontal="center" vertical="center"/>
    </xf>
    <xf numFmtId="0" fontId="0" fillId="0" borderId="23" xfId="0" applyBorder="1">
      <alignment vertical="center"/>
    </xf>
    <xf numFmtId="0" fontId="0" fillId="0" borderId="14" xfId="0" applyBorder="1">
      <alignment vertical="center"/>
    </xf>
    <xf numFmtId="0" fontId="0" fillId="0" borderId="13" xfId="0" applyBorder="1">
      <alignment vertical="center"/>
    </xf>
    <xf numFmtId="0" fontId="0" fillId="0" borderId="24" xfId="0" applyBorder="1">
      <alignment vertical="center"/>
    </xf>
    <xf numFmtId="0" fontId="0" fillId="0" borderId="1" xfId="0" applyBorder="1">
      <alignment vertical="center"/>
    </xf>
    <xf numFmtId="0" fontId="0" fillId="0" borderId="25" xfId="0" applyBorder="1">
      <alignment vertical="center"/>
    </xf>
    <xf numFmtId="0" fontId="0" fillId="0" borderId="27" xfId="0" applyBorder="1">
      <alignment vertical="center"/>
    </xf>
    <xf numFmtId="0" fontId="7" fillId="0" borderId="27" xfId="0" applyFont="1" applyBorder="1">
      <alignment vertical="center"/>
    </xf>
    <xf numFmtId="0" fontId="5" fillId="0" borderId="27" xfId="0" applyFont="1" applyBorder="1">
      <alignment vertical="center"/>
    </xf>
    <xf numFmtId="0" fontId="16" fillId="0" borderId="0" xfId="0" applyFont="1">
      <alignment vertical="center"/>
    </xf>
    <xf numFmtId="0" fontId="5" fillId="0" borderId="0" xfId="0" applyFont="1" applyAlignment="1">
      <alignment horizontal="right" vertical="center"/>
    </xf>
    <xf numFmtId="0" fontId="5" fillId="0" borderId="9" xfId="0" applyFont="1" applyBorder="1">
      <alignment vertical="center"/>
    </xf>
    <xf numFmtId="0" fontId="1" fillId="0" borderId="64" xfId="0" applyFont="1" applyBorder="1" applyAlignment="1">
      <alignment vertical="center" wrapText="1"/>
    </xf>
    <xf numFmtId="0" fontId="1" fillId="0" borderId="11" xfId="0" applyFont="1" applyBorder="1" applyAlignment="1">
      <alignment horizontal="center" vertical="center"/>
    </xf>
    <xf numFmtId="0" fontId="0" fillId="0" borderId="11" xfId="0" applyBorder="1" applyAlignment="1">
      <alignment horizontal="center" vertical="center"/>
    </xf>
    <xf numFmtId="0" fontId="16" fillId="0" borderId="11" xfId="0" applyFont="1" applyBorder="1" applyAlignment="1">
      <alignment horizontal="center" vertical="center" wrapText="1"/>
    </xf>
    <xf numFmtId="0" fontId="16" fillId="0" borderId="0" xfId="0" applyFont="1" applyAlignment="1">
      <alignment horizontal="center" vertical="center" wrapText="1"/>
    </xf>
    <xf numFmtId="0" fontId="0" fillId="5" borderId="0" xfId="0" applyFill="1">
      <alignment vertical="center"/>
    </xf>
    <xf numFmtId="0" fontId="4" fillId="5" borderId="0" xfId="0" applyFont="1" applyFill="1" applyAlignment="1" applyProtection="1">
      <alignment horizontal="left" vertical="center" wrapText="1"/>
      <protection locked="0"/>
    </xf>
    <xf numFmtId="0" fontId="4" fillId="5" borderId="0" xfId="0" applyFont="1" applyFill="1" applyAlignment="1" applyProtection="1">
      <alignment horizontal="center" vertical="center" wrapText="1"/>
      <protection locked="0"/>
    </xf>
    <xf numFmtId="6" fontId="12" fillId="0" borderId="0" xfId="1" applyNumberFormat="1" applyFont="1" applyFill="1" applyBorder="1" applyAlignment="1" applyProtection="1">
      <alignment horizontal="right" vertical="center"/>
    </xf>
    <xf numFmtId="6" fontId="12" fillId="5" borderId="0" xfId="1" applyNumberFormat="1" applyFont="1" applyFill="1" applyBorder="1" applyAlignment="1" applyProtection="1">
      <alignment horizontal="right" vertical="center"/>
    </xf>
    <xf numFmtId="0" fontId="13" fillId="5" borderId="0" xfId="0" applyFont="1" applyFill="1" applyAlignment="1">
      <alignment horizontal="distributed" vertical="center"/>
    </xf>
    <xf numFmtId="38" fontId="7" fillId="0" borderId="13" xfId="1" applyFont="1" applyBorder="1" applyAlignment="1" applyProtection="1">
      <alignment horizontal="right" vertical="center"/>
    </xf>
    <xf numFmtId="38" fontId="7" fillId="0" borderId="0" xfId="1" applyFont="1" applyBorder="1" applyAlignment="1" applyProtection="1">
      <alignment horizontal="right" vertical="center"/>
    </xf>
    <xf numFmtId="38" fontId="7" fillId="5" borderId="0" xfId="1" applyFont="1" applyFill="1" applyBorder="1" applyAlignment="1" applyProtection="1">
      <alignment horizontal="right" vertical="center"/>
    </xf>
    <xf numFmtId="38" fontId="7" fillId="0" borderId="0" xfId="1" applyFont="1" applyFill="1" applyBorder="1" applyAlignment="1" applyProtection="1">
      <alignment horizontal="right" vertical="center"/>
    </xf>
    <xf numFmtId="0" fontId="7" fillId="0" borderId="0" xfId="0" applyFont="1" applyAlignment="1">
      <alignment horizontal="center" vertical="center"/>
    </xf>
    <xf numFmtId="0" fontId="13" fillId="0" borderId="1" xfId="0" applyFont="1" applyBorder="1" applyAlignment="1">
      <alignment horizontal="distributed" vertical="center"/>
    </xf>
    <xf numFmtId="0" fontId="1" fillId="2" borderId="22" xfId="0" applyFont="1" applyFill="1" applyBorder="1" applyProtection="1">
      <alignment vertical="center"/>
      <protection locked="0"/>
    </xf>
    <xf numFmtId="0" fontId="0" fillId="3" borderId="0" xfId="0" applyFill="1">
      <alignment vertical="center"/>
    </xf>
    <xf numFmtId="49" fontId="1" fillId="3" borderId="15" xfId="0" applyNumberFormat="1" applyFont="1" applyFill="1" applyBorder="1" applyAlignment="1" applyProtection="1">
      <alignment horizontal="center" vertical="center"/>
      <protection locked="0"/>
    </xf>
    <xf numFmtId="0" fontId="0" fillId="3" borderId="15" xfId="0" applyFill="1" applyBorder="1">
      <alignment vertical="center"/>
    </xf>
    <xf numFmtId="0" fontId="0" fillId="3" borderId="21" xfId="0" applyFill="1" applyBorder="1">
      <alignment vertical="center"/>
    </xf>
    <xf numFmtId="0" fontId="1" fillId="3" borderId="0" xfId="0" applyFont="1" applyFill="1" applyAlignment="1" applyProtection="1">
      <alignment horizontal="center" vertical="center"/>
      <protection locked="0"/>
    </xf>
    <xf numFmtId="0" fontId="1" fillId="3" borderId="0" xfId="0" applyFont="1" applyFill="1" applyProtection="1">
      <alignment vertical="center"/>
      <protection locked="0"/>
    </xf>
    <xf numFmtId="0" fontId="1" fillId="3" borderId="22" xfId="0" applyFont="1" applyFill="1" applyBorder="1" applyProtection="1">
      <alignment vertical="center"/>
      <protection locked="0"/>
    </xf>
    <xf numFmtId="0" fontId="20" fillId="3" borderId="5" xfId="0" applyFont="1" applyFill="1" applyBorder="1" applyProtection="1">
      <alignment vertical="center"/>
      <protection locked="0"/>
    </xf>
    <xf numFmtId="0" fontId="1" fillId="3" borderId="15" xfId="0" applyFont="1" applyFill="1" applyBorder="1" applyProtection="1">
      <alignment vertical="center"/>
      <protection locked="0"/>
    </xf>
    <xf numFmtId="0" fontId="7" fillId="3" borderId="15" xfId="0" applyFont="1" applyFill="1" applyBorder="1" applyProtection="1">
      <alignment vertical="center"/>
      <protection locked="0"/>
    </xf>
    <xf numFmtId="49" fontId="5" fillId="3" borderId="15" xfId="0" applyNumberFormat="1" applyFont="1" applyFill="1" applyBorder="1" applyProtection="1">
      <alignment vertical="center"/>
      <protection locked="0"/>
    </xf>
    <xf numFmtId="0" fontId="5" fillId="3" borderId="15" xfId="0" applyFont="1" applyFill="1" applyBorder="1" applyAlignment="1" applyProtection="1">
      <alignment horizontal="center" vertical="center"/>
      <protection locked="0"/>
    </xf>
    <xf numFmtId="0" fontId="18" fillId="5" borderId="0" xfId="0" applyFont="1" applyFill="1" applyAlignment="1">
      <alignment horizontal="center" vertical="center" wrapText="1"/>
    </xf>
    <xf numFmtId="38" fontId="7" fillId="5" borderId="0" xfId="1" applyFont="1" applyFill="1" applyBorder="1" applyAlignment="1" applyProtection="1">
      <alignment horizontal="left" vertical="center"/>
    </xf>
    <xf numFmtId="49" fontId="16" fillId="2" borderId="28" xfId="0" applyNumberFormat="1" applyFont="1" applyFill="1" applyBorder="1" applyAlignment="1" applyProtection="1">
      <alignment vertical="center" shrinkToFit="1"/>
      <protection locked="0"/>
    </xf>
    <xf numFmtId="49" fontId="16" fillId="2" borderId="15" xfId="0" applyNumberFormat="1" applyFont="1" applyFill="1" applyBorder="1" applyAlignment="1" applyProtection="1">
      <alignment vertical="center" shrinkToFit="1"/>
      <protection locked="0"/>
    </xf>
    <xf numFmtId="49" fontId="16" fillId="2" borderId="16" xfId="0" applyNumberFormat="1" applyFont="1" applyFill="1" applyBorder="1" applyAlignment="1" applyProtection="1">
      <alignment vertical="center" shrinkToFit="1"/>
      <protection locked="0"/>
    </xf>
    <xf numFmtId="0" fontId="1" fillId="0" borderId="1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1" xfId="0" applyBorder="1" applyAlignment="1">
      <alignment horizontal="center" vertical="center"/>
    </xf>
    <xf numFmtId="0" fontId="0" fillId="0" borderId="25" xfId="0" applyBorder="1" applyAlignment="1">
      <alignment horizontal="center" vertical="center"/>
    </xf>
    <xf numFmtId="0" fontId="7" fillId="0" borderId="24" xfId="0" applyFont="1" applyBorder="1" applyAlignment="1">
      <alignment horizontal="center" vertical="center"/>
    </xf>
    <xf numFmtId="0" fontId="7" fillId="0" borderId="1" xfId="0" applyFont="1" applyBorder="1" applyAlignment="1">
      <alignment horizontal="center" vertical="center"/>
    </xf>
    <xf numFmtId="0" fontId="7" fillId="0" borderId="25" xfId="0" applyFont="1" applyBorder="1" applyAlignment="1">
      <alignment horizontal="center" vertical="center"/>
    </xf>
    <xf numFmtId="177" fontId="9" fillId="2" borderId="45" xfId="0" applyNumberFormat="1" applyFont="1" applyFill="1" applyBorder="1" applyAlignment="1" applyProtection="1">
      <alignment horizontal="right" vertical="center" shrinkToFit="1"/>
      <protection locked="0"/>
    </xf>
    <xf numFmtId="177" fontId="9" fillId="2" borderId="48" xfId="0" applyNumberFormat="1" applyFont="1" applyFill="1" applyBorder="1" applyAlignment="1" applyProtection="1">
      <alignment horizontal="right" vertical="center" shrinkToFit="1"/>
      <protection locked="0"/>
    </xf>
    <xf numFmtId="0" fontId="7" fillId="2" borderId="50"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38" fontId="7" fillId="2" borderId="50" xfId="1" applyFont="1" applyFill="1" applyBorder="1" applyAlignment="1" applyProtection="1">
      <alignment horizontal="right" vertical="center"/>
      <protection locked="0"/>
    </xf>
    <xf numFmtId="38" fontId="7" fillId="2" borderId="1" xfId="1" applyFont="1" applyFill="1" applyBorder="1" applyAlignment="1" applyProtection="1">
      <alignment horizontal="right" vertical="center"/>
      <protection locked="0"/>
    </xf>
    <xf numFmtId="38" fontId="7" fillId="2" borderId="25" xfId="1" applyFont="1" applyFill="1" applyBorder="1" applyAlignment="1" applyProtection="1">
      <alignment horizontal="right" vertical="center"/>
      <protection locked="0"/>
    </xf>
    <xf numFmtId="38" fontId="7" fillId="0" borderId="24" xfId="1" applyFont="1" applyBorder="1" applyAlignment="1" applyProtection="1">
      <alignment horizontal="right" vertical="center" indent="1"/>
      <protection locked="0"/>
    </xf>
    <xf numFmtId="38" fontId="7" fillId="0" borderId="1" xfId="1" applyFont="1" applyBorder="1" applyAlignment="1" applyProtection="1">
      <alignment horizontal="right" vertical="center" indent="1"/>
      <protection locked="0"/>
    </xf>
    <xf numFmtId="38" fontId="7" fillId="0" borderId="25" xfId="1" applyFont="1" applyBorder="1" applyAlignment="1" applyProtection="1">
      <alignment horizontal="right" vertical="center" indent="1"/>
      <protection locked="0"/>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5" xfId="0" applyFont="1" applyBorder="1" applyAlignment="1">
      <alignment horizontal="right" vertical="center"/>
    </xf>
    <xf numFmtId="0" fontId="7" fillId="0" borderId="48" xfId="0" applyFont="1" applyBorder="1" applyAlignment="1">
      <alignment horizontal="right" vertical="center"/>
    </xf>
    <xf numFmtId="0" fontId="7" fillId="0" borderId="49"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right" vertical="center"/>
    </xf>
    <xf numFmtId="0" fontId="7" fillId="0" borderId="46" xfId="0" applyFont="1" applyBorder="1" applyAlignment="1">
      <alignment horizontal="right" vertical="center"/>
    </xf>
    <xf numFmtId="0" fontId="7" fillId="0" borderId="47" xfId="0" applyFont="1" applyBorder="1" applyAlignment="1">
      <alignment horizontal="right" vertical="center"/>
    </xf>
    <xf numFmtId="38" fontId="7" fillId="0" borderId="45" xfId="1" applyFont="1" applyBorder="1" applyAlignment="1" applyProtection="1">
      <alignment horizontal="right" vertical="center" indent="1"/>
      <protection locked="0"/>
    </xf>
    <xf numFmtId="38" fontId="7" fillId="0" borderId="46" xfId="1" applyFont="1" applyBorder="1" applyAlignment="1" applyProtection="1">
      <alignment horizontal="right" vertical="center" indent="1"/>
      <protection locked="0"/>
    </xf>
    <xf numFmtId="38" fontId="7" fillId="0" borderId="47" xfId="1" applyFont="1" applyBorder="1" applyAlignment="1" applyProtection="1">
      <alignment horizontal="right" vertical="center" indent="1"/>
      <protection locked="0"/>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5" xfId="0" applyFont="1" applyBorder="1" applyAlignment="1">
      <alignment horizontal="center" vertical="center" wrapText="1"/>
    </xf>
    <xf numFmtId="0" fontId="7" fillId="2" borderId="30"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9" fillId="2" borderId="24" xfId="0" applyFont="1" applyFill="1" applyBorder="1" applyAlignment="1" applyProtection="1">
      <alignment horizontal="right" vertical="center"/>
      <protection locked="0"/>
    </xf>
    <xf numFmtId="0" fontId="9" fillId="2" borderId="29" xfId="0" applyFont="1" applyFill="1" applyBorder="1" applyAlignment="1" applyProtection="1">
      <alignment horizontal="right" vertical="center"/>
      <protection locked="0"/>
    </xf>
    <xf numFmtId="49" fontId="9" fillId="2" borderId="50" xfId="0" applyNumberFormat="1" applyFont="1" applyFill="1" applyBorder="1" applyAlignment="1" applyProtection="1">
      <alignment horizontal="center" vertical="center"/>
      <protection locked="0"/>
    </xf>
    <xf numFmtId="49" fontId="9" fillId="2" borderId="29" xfId="0" applyNumberFormat="1" applyFont="1" applyFill="1" applyBorder="1" applyAlignment="1" applyProtection="1">
      <alignment horizontal="center" vertical="center"/>
      <protection locked="0"/>
    </xf>
    <xf numFmtId="38" fontId="7" fillId="2" borderId="50" xfId="1" applyFont="1" applyFill="1" applyBorder="1" applyAlignment="1" applyProtection="1">
      <alignment horizontal="right" vertical="center" shrinkToFit="1"/>
      <protection locked="0"/>
    </xf>
    <xf numFmtId="38" fontId="7" fillId="2" borderId="1" xfId="1" applyFont="1" applyFill="1" applyBorder="1" applyAlignment="1" applyProtection="1">
      <alignment horizontal="right" vertical="center" shrinkToFit="1"/>
      <protection locked="0"/>
    </xf>
    <xf numFmtId="38" fontId="7" fillId="2" borderId="25" xfId="1" applyFont="1" applyFill="1" applyBorder="1" applyAlignment="1" applyProtection="1">
      <alignment horizontal="right" vertical="center" shrinkToFit="1"/>
      <protection locked="0"/>
    </xf>
    <xf numFmtId="0" fontId="7" fillId="2" borderId="36" xfId="0" applyFont="1" applyFill="1" applyBorder="1" applyAlignment="1">
      <alignment horizontal="center" vertical="center" textRotation="255" shrinkToFit="1"/>
    </xf>
    <xf numFmtId="0" fontId="7" fillId="0" borderId="37" xfId="0" applyFont="1" applyBorder="1" applyAlignment="1">
      <alignment horizontal="center" vertical="center" textRotation="255" shrinkToFit="1"/>
    </xf>
    <xf numFmtId="0" fontId="7" fillId="0" borderId="38" xfId="0" applyFont="1" applyBorder="1" applyAlignment="1">
      <alignment horizontal="center" vertical="center" textRotation="255" shrinkToFit="1"/>
    </xf>
    <xf numFmtId="49" fontId="16" fillId="2" borderId="41" xfId="0" applyNumberFormat="1" applyFont="1" applyFill="1" applyBorder="1" applyAlignment="1" applyProtection="1">
      <alignment vertical="center" shrinkToFit="1"/>
      <protection locked="0"/>
    </xf>
    <xf numFmtId="49" fontId="16" fillId="2" borderId="43" xfId="0" applyNumberFormat="1" applyFont="1" applyFill="1" applyBorder="1" applyAlignment="1" applyProtection="1">
      <alignment vertical="center" shrinkToFit="1"/>
      <protection locked="0"/>
    </xf>
    <xf numFmtId="49" fontId="16" fillId="2" borderId="44" xfId="0" applyNumberFormat="1" applyFont="1" applyFill="1" applyBorder="1" applyAlignment="1" applyProtection="1">
      <alignment vertical="center" shrinkToFit="1"/>
      <protection locked="0"/>
    </xf>
    <xf numFmtId="177" fontId="9" fillId="2" borderId="28" xfId="0" applyNumberFormat="1" applyFont="1" applyFill="1" applyBorder="1" applyAlignment="1" applyProtection="1">
      <alignment horizontal="right" vertical="center" shrinkToFit="1"/>
      <protection locked="0"/>
    </xf>
    <xf numFmtId="177" fontId="9" fillId="2" borderId="6" xfId="0" applyNumberFormat="1" applyFont="1" applyFill="1" applyBorder="1" applyAlignment="1" applyProtection="1">
      <alignment horizontal="right" vertical="center" shrinkToFit="1"/>
      <protection locked="0"/>
    </xf>
    <xf numFmtId="49" fontId="9" fillId="2" borderId="5" xfId="0" applyNumberFormat="1" applyFont="1" applyFill="1" applyBorder="1" applyAlignment="1" applyProtection="1">
      <alignment horizontal="center" vertical="center"/>
      <protection locked="0"/>
    </xf>
    <xf numFmtId="49" fontId="9" fillId="2" borderId="6" xfId="0" applyNumberFormat="1" applyFont="1" applyFill="1" applyBorder="1" applyAlignment="1" applyProtection="1">
      <alignment horizontal="center" vertical="center"/>
      <protection locked="0"/>
    </xf>
    <xf numFmtId="38" fontId="7" fillId="2" borderId="5" xfId="1" applyFont="1" applyFill="1" applyBorder="1" applyAlignment="1" applyProtection="1">
      <alignment horizontal="right" vertical="center" shrinkToFit="1"/>
      <protection locked="0"/>
    </xf>
    <xf numFmtId="38" fontId="7" fillId="2" borderId="15" xfId="1" applyFont="1" applyFill="1" applyBorder="1" applyAlignment="1" applyProtection="1">
      <alignment horizontal="right" vertical="center" shrinkToFit="1"/>
      <protection locked="0"/>
    </xf>
    <xf numFmtId="38" fontId="7" fillId="2" borderId="16" xfId="1" applyFont="1" applyFill="1" applyBorder="1" applyAlignment="1" applyProtection="1">
      <alignment horizontal="right" vertical="center" shrinkToFit="1"/>
      <protection locked="0"/>
    </xf>
    <xf numFmtId="38" fontId="7" fillId="0" borderId="28" xfId="1" applyFont="1" applyBorder="1" applyAlignment="1" applyProtection="1">
      <alignment horizontal="right" vertical="center" indent="1"/>
      <protection locked="0"/>
    </xf>
    <xf numFmtId="38" fontId="7" fillId="0" borderId="15" xfId="1" applyFont="1" applyBorder="1" applyAlignment="1" applyProtection="1">
      <alignment horizontal="right" vertical="center" indent="1"/>
      <protection locked="0"/>
    </xf>
    <xf numFmtId="38" fontId="7" fillId="0" borderId="16" xfId="1" applyFont="1" applyBorder="1" applyAlignment="1" applyProtection="1">
      <alignment horizontal="right" vertical="center" indent="1"/>
      <protection locked="0"/>
    </xf>
    <xf numFmtId="38" fontId="7" fillId="0" borderId="30" xfId="1" applyFont="1" applyFill="1" applyBorder="1" applyAlignment="1" applyProtection="1">
      <alignment horizontal="right" vertical="center" indent="1"/>
      <protection locked="0"/>
    </xf>
    <xf numFmtId="38" fontId="7" fillId="0" borderId="31" xfId="1" applyFont="1" applyFill="1" applyBorder="1" applyAlignment="1" applyProtection="1">
      <alignment horizontal="right" vertical="center" indent="1"/>
      <protection locked="0"/>
    </xf>
    <xf numFmtId="38" fontId="7" fillId="0" borderId="32" xfId="1" applyFont="1" applyFill="1" applyBorder="1" applyAlignment="1" applyProtection="1">
      <alignment horizontal="right" vertical="center" indent="1"/>
      <protection locked="0"/>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49" fontId="16" fillId="2" borderId="72" xfId="0" applyNumberFormat="1" applyFont="1" applyFill="1" applyBorder="1" applyAlignment="1" applyProtection="1">
      <alignment vertical="center" shrinkToFit="1"/>
      <protection locked="0"/>
    </xf>
    <xf numFmtId="49" fontId="16" fillId="2" borderId="8" xfId="0" applyNumberFormat="1" applyFont="1" applyFill="1" applyBorder="1" applyAlignment="1" applyProtection="1">
      <alignment vertical="center" shrinkToFit="1"/>
      <protection locked="0"/>
    </xf>
    <xf numFmtId="49" fontId="16" fillId="2" borderId="40" xfId="0" applyNumberFormat="1" applyFont="1" applyFill="1" applyBorder="1" applyAlignment="1" applyProtection="1">
      <alignment vertical="center" shrinkToFit="1"/>
      <protection locked="0"/>
    </xf>
    <xf numFmtId="177" fontId="9" fillId="2" borderId="72" xfId="0" applyNumberFormat="1" applyFont="1" applyFill="1" applyBorder="1" applyAlignment="1" applyProtection="1">
      <alignment horizontal="right" vertical="center" shrinkToFit="1"/>
      <protection locked="0"/>
    </xf>
    <xf numFmtId="177" fontId="9" fillId="2" borderId="39" xfId="0" applyNumberFormat="1" applyFont="1" applyFill="1" applyBorder="1" applyAlignment="1" applyProtection="1">
      <alignment horizontal="right" vertical="center" shrinkToFit="1"/>
      <protection locked="0"/>
    </xf>
    <xf numFmtId="49" fontId="9" fillId="2" borderId="20" xfId="0" applyNumberFormat="1" applyFont="1" applyFill="1" applyBorder="1" applyAlignment="1" applyProtection="1">
      <alignment horizontal="center" vertical="center"/>
      <protection locked="0"/>
    </xf>
    <xf numFmtId="49" fontId="9" fillId="2" borderId="39" xfId="0" applyNumberFormat="1" applyFont="1" applyFill="1" applyBorder="1" applyAlignment="1" applyProtection="1">
      <alignment horizontal="center" vertical="center"/>
      <protection locked="0"/>
    </xf>
    <xf numFmtId="38" fontId="7" fillId="2" borderId="20" xfId="1" applyFont="1" applyFill="1" applyBorder="1" applyAlignment="1" applyProtection="1">
      <alignment horizontal="right" vertical="center" shrinkToFit="1"/>
      <protection locked="0"/>
    </xf>
    <xf numFmtId="38" fontId="7" fillId="2" borderId="8" xfId="1" applyFont="1" applyFill="1" applyBorder="1" applyAlignment="1" applyProtection="1">
      <alignment horizontal="right" vertical="center" shrinkToFit="1"/>
      <protection locked="0"/>
    </xf>
    <xf numFmtId="38" fontId="7" fillId="2" borderId="40" xfId="1" applyFont="1" applyFill="1" applyBorder="1" applyAlignment="1" applyProtection="1">
      <alignment horizontal="right" vertical="center" shrinkToFit="1"/>
      <protection locked="0"/>
    </xf>
    <xf numFmtId="38" fontId="7" fillId="0" borderId="72" xfId="1" applyFont="1" applyBorder="1" applyAlignment="1" applyProtection="1">
      <alignment horizontal="right" vertical="center" indent="1"/>
      <protection locked="0"/>
    </xf>
    <xf numFmtId="38" fontId="7" fillId="0" borderId="8" xfId="1" applyFont="1" applyBorder="1" applyAlignment="1" applyProtection="1">
      <alignment horizontal="right" vertical="center" indent="1"/>
      <protection locked="0"/>
    </xf>
    <xf numFmtId="38" fontId="7" fillId="0" borderId="40" xfId="1" applyFont="1" applyBorder="1" applyAlignment="1" applyProtection="1">
      <alignment horizontal="right" vertical="center" indent="1"/>
      <protection locked="0"/>
    </xf>
    <xf numFmtId="3" fontId="7" fillId="6" borderId="5" xfId="0" applyNumberFormat="1" applyFont="1" applyFill="1" applyBorder="1" applyAlignment="1" applyProtection="1">
      <alignment horizontal="right" vertical="center"/>
      <protection locked="0"/>
    </xf>
    <xf numFmtId="3" fontId="7" fillId="6" borderId="15" xfId="0" applyNumberFormat="1" applyFont="1" applyFill="1" applyBorder="1" applyAlignment="1" applyProtection="1">
      <alignment horizontal="right" vertical="center"/>
      <protection locked="0"/>
    </xf>
    <xf numFmtId="3" fontId="7" fillId="6" borderId="16" xfId="0" applyNumberFormat="1" applyFont="1" applyFill="1" applyBorder="1" applyAlignment="1" applyProtection="1">
      <alignment horizontal="right" vertical="center"/>
      <protection locked="0"/>
    </xf>
    <xf numFmtId="0" fontId="7" fillId="6" borderId="5" xfId="0" applyFont="1" applyFill="1" applyBorder="1" applyAlignment="1" applyProtection="1">
      <alignment horizontal="right" vertical="center"/>
      <protection locked="0"/>
    </xf>
    <xf numFmtId="0" fontId="7" fillId="6" borderId="15" xfId="0" applyFont="1" applyFill="1" applyBorder="1" applyAlignment="1" applyProtection="1">
      <alignment horizontal="right" vertical="center"/>
      <protection locked="0"/>
    </xf>
    <xf numFmtId="0" fontId="7" fillId="6" borderId="16" xfId="0" applyFont="1" applyFill="1" applyBorder="1" applyAlignment="1" applyProtection="1">
      <alignment horizontal="right" vertical="center"/>
      <protection locked="0"/>
    </xf>
    <xf numFmtId="177" fontId="9" fillId="2" borderId="41" xfId="0" applyNumberFormat="1" applyFont="1" applyFill="1" applyBorder="1" applyAlignment="1" applyProtection="1">
      <alignment horizontal="right" vertical="center" shrinkToFit="1"/>
      <protection locked="0"/>
    </xf>
    <xf numFmtId="177" fontId="9" fillId="2" borderId="42" xfId="0" applyNumberFormat="1" applyFont="1" applyFill="1" applyBorder="1" applyAlignment="1" applyProtection="1">
      <alignment horizontal="right" vertical="center" shrinkToFit="1"/>
      <protection locked="0"/>
    </xf>
    <xf numFmtId="0" fontId="0" fillId="0" borderId="11" xfId="0" applyBorder="1" applyAlignment="1">
      <alignment vertical="center" wrapText="1"/>
    </xf>
    <xf numFmtId="0" fontId="0" fillId="0" borderId="12" xfId="0" applyBorder="1" applyAlignment="1">
      <alignment vertical="center" wrapText="1"/>
    </xf>
    <xf numFmtId="0" fontId="0" fillId="0" borderId="24" xfId="0" applyBorder="1" applyAlignment="1">
      <alignment vertical="center" wrapText="1"/>
    </xf>
    <xf numFmtId="0" fontId="0" fillId="0" borderId="1" xfId="0" applyBorder="1" applyAlignment="1">
      <alignment vertical="center" wrapText="1"/>
    </xf>
    <xf numFmtId="0" fontId="0" fillId="0" borderId="25" xfId="0" applyBorder="1" applyAlignment="1">
      <alignment vertical="center" wrapText="1"/>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24" xfId="0" applyFont="1" applyBorder="1" applyAlignment="1">
      <alignment horizontal="center" vertical="center"/>
    </xf>
    <xf numFmtId="0" fontId="16" fillId="0" borderId="1" xfId="0" applyFont="1" applyBorder="1" applyAlignment="1">
      <alignment horizontal="center" vertical="center"/>
    </xf>
    <xf numFmtId="0" fontId="16" fillId="0" borderId="25" xfId="0" applyFont="1" applyBorder="1" applyAlignment="1">
      <alignment horizontal="center" vertical="center"/>
    </xf>
    <xf numFmtId="0" fontId="7" fillId="2" borderId="2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9" fillId="2" borderId="34" xfId="0" applyFont="1" applyFill="1" applyBorder="1" applyAlignment="1" applyProtection="1">
      <alignment horizontal="right" vertical="center"/>
      <protection locked="0"/>
    </xf>
    <xf numFmtId="0" fontId="9" fillId="2" borderId="35" xfId="0" applyFont="1" applyFill="1" applyBorder="1" applyAlignment="1" applyProtection="1">
      <alignment horizontal="right" vertical="center"/>
      <protection locked="0"/>
    </xf>
    <xf numFmtId="49" fontId="9" fillId="2" borderId="73" xfId="0" applyNumberFormat="1" applyFont="1" applyFill="1" applyBorder="1" applyAlignment="1" applyProtection="1">
      <alignment horizontal="center" vertical="center"/>
      <protection locked="0"/>
    </xf>
    <xf numFmtId="49" fontId="9" fillId="2" borderId="35" xfId="0" applyNumberFormat="1" applyFont="1" applyFill="1" applyBorder="1" applyAlignment="1" applyProtection="1">
      <alignment horizontal="center" vertical="center"/>
      <protection locked="0"/>
    </xf>
    <xf numFmtId="38" fontId="7" fillId="2" borderId="73" xfId="1" applyFont="1" applyFill="1" applyBorder="1" applyAlignment="1" applyProtection="1">
      <alignment horizontal="right" vertical="center" shrinkToFit="1"/>
      <protection locked="0"/>
    </xf>
    <xf numFmtId="38" fontId="7" fillId="2" borderId="58" xfId="1" applyFont="1" applyFill="1" applyBorder="1" applyAlignment="1" applyProtection="1">
      <alignment horizontal="right" vertical="center" shrinkToFit="1"/>
      <protection locked="0"/>
    </xf>
    <xf numFmtId="38" fontId="7" fillId="2" borderId="71" xfId="1" applyFont="1" applyFill="1" applyBorder="1" applyAlignment="1" applyProtection="1">
      <alignment horizontal="right" vertical="center" shrinkToFit="1"/>
      <protection locked="0"/>
    </xf>
    <xf numFmtId="38" fontId="7" fillId="0" borderId="34" xfId="1" applyFont="1" applyBorder="1" applyAlignment="1" applyProtection="1">
      <alignment horizontal="right" vertical="center" indent="1"/>
      <protection locked="0"/>
    </xf>
    <xf numFmtId="38" fontId="7" fillId="0" borderId="58" xfId="1" applyFont="1" applyBorder="1" applyAlignment="1" applyProtection="1">
      <alignment horizontal="right" vertical="center" indent="1"/>
      <protection locked="0"/>
    </xf>
    <xf numFmtId="38" fontId="7" fillId="0" borderId="71" xfId="1" applyFont="1" applyBorder="1" applyAlignment="1" applyProtection="1">
      <alignment horizontal="right" vertical="center" indent="1"/>
      <protection locked="0"/>
    </xf>
    <xf numFmtId="0" fontId="16" fillId="0" borderId="4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9" fontId="7" fillId="0" borderId="33" xfId="0" applyNumberFormat="1" applyFont="1" applyBorder="1" applyAlignment="1">
      <alignment horizontal="center" vertical="center"/>
    </xf>
    <xf numFmtId="9" fontId="7" fillId="0" borderId="70" xfId="0" applyNumberFormat="1" applyFont="1" applyBorder="1" applyAlignment="1">
      <alignment horizontal="center" vertical="center"/>
    </xf>
    <xf numFmtId="0" fontId="7" fillId="2" borderId="33"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7" fillId="3" borderId="51" xfId="0" applyFont="1" applyFill="1" applyBorder="1" applyAlignment="1" applyProtection="1">
      <alignment horizontal="left" vertical="center"/>
      <protection locked="0"/>
    </xf>
    <xf numFmtId="0" fontId="7" fillId="3" borderId="52" xfId="0" applyFont="1" applyFill="1" applyBorder="1" applyAlignment="1" applyProtection="1">
      <alignment horizontal="left" vertical="center"/>
      <protection locked="0"/>
    </xf>
    <xf numFmtId="0" fontId="7" fillId="3" borderId="54" xfId="0" applyFont="1" applyFill="1" applyBorder="1" applyAlignment="1" applyProtection="1">
      <alignment horizontal="left" vertical="center"/>
      <protection locked="0"/>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3" borderId="15"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178" fontId="7" fillId="3" borderId="5" xfId="0" applyNumberFormat="1" applyFont="1" applyFill="1" applyBorder="1" applyAlignment="1" applyProtection="1">
      <alignment horizontal="left" vertical="center"/>
      <protection locked="0"/>
    </xf>
    <xf numFmtId="178" fontId="7" fillId="3" borderId="15" xfId="0" applyNumberFormat="1" applyFont="1" applyFill="1" applyBorder="1" applyAlignment="1" applyProtection="1">
      <alignment horizontal="left" vertical="center"/>
      <protection locked="0"/>
    </xf>
    <xf numFmtId="178" fontId="7" fillId="3" borderId="21" xfId="0" applyNumberFormat="1" applyFont="1" applyFill="1" applyBorder="1" applyAlignment="1" applyProtection="1">
      <alignment horizontal="left" vertical="center"/>
      <protection locked="0"/>
    </xf>
    <xf numFmtId="0" fontId="7" fillId="0" borderId="55" xfId="0" applyFont="1" applyBorder="1" applyAlignment="1">
      <alignment horizontal="center" vertical="center" textRotation="255"/>
    </xf>
    <xf numFmtId="0" fontId="7" fillId="0" borderId="26" xfId="0" applyFont="1" applyBorder="1" applyAlignment="1">
      <alignment horizontal="center" vertical="center" textRotation="255"/>
    </xf>
    <xf numFmtId="0" fontId="7" fillId="0" borderId="56" xfId="0" applyFont="1" applyBorder="1" applyAlignment="1">
      <alignment horizontal="center" vertical="center" textRotation="255"/>
    </xf>
    <xf numFmtId="0" fontId="7" fillId="3" borderId="8" xfId="0" applyFont="1"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0" fillId="3" borderId="39" xfId="0" applyFill="1" applyBorder="1" applyAlignment="1" applyProtection="1">
      <alignment horizontal="center" vertical="center" shrinkToFit="1"/>
      <protection locked="0"/>
    </xf>
    <xf numFmtId="0" fontId="7" fillId="0" borderId="59" xfId="0" applyFont="1" applyBorder="1" applyAlignment="1">
      <alignment horizontal="center" vertical="center"/>
    </xf>
    <xf numFmtId="49" fontId="0" fillId="3" borderId="15" xfId="0" applyNumberFormat="1" applyFill="1" applyBorder="1" applyAlignment="1" applyProtection="1">
      <alignment horizontal="center" vertical="center"/>
      <protection locked="0"/>
    </xf>
    <xf numFmtId="49" fontId="1" fillId="3" borderId="15" xfId="0" applyNumberFormat="1" applyFont="1" applyFill="1" applyBorder="1" applyAlignment="1" applyProtection="1">
      <alignment horizontal="center" vertical="center"/>
      <protection locked="0"/>
    </xf>
    <xf numFmtId="0" fontId="7" fillId="0" borderId="55" xfId="0" applyFont="1" applyBorder="1" applyAlignment="1">
      <alignment horizontal="center" vertical="center"/>
    </xf>
    <xf numFmtId="0" fontId="7" fillId="0" borderId="58" xfId="0" applyFont="1" applyBorder="1" applyAlignment="1">
      <alignment horizontal="center" vertical="center"/>
    </xf>
    <xf numFmtId="0" fontId="7" fillId="0" borderId="35" xfId="0" applyFont="1" applyBorder="1" applyAlignment="1">
      <alignment horizontal="center" vertical="center"/>
    </xf>
    <xf numFmtId="0" fontId="7" fillId="3" borderId="5" xfId="0" applyFont="1" applyFill="1" applyBorder="1" applyAlignment="1" applyProtection="1">
      <alignment horizontal="left" vertical="center"/>
      <protection locked="0"/>
    </xf>
    <xf numFmtId="0" fontId="7" fillId="3" borderId="15" xfId="0" applyFont="1" applyFill="1" applyBorder="1" applyAlignment="1" applyProtection="1">
      <alignment horizontal="left" vertical="center"/>
      <protection locked="0"/>
    </xf>
    <xf numFmtId="0" fontId="7" fillId="3" borderId="21" xfId="0" applyFont="1" applyFill="1" applyBorder="1" applyAlignment="1" applyProtection="1">
      <alignment horizontal="left" vertical="center"/>
      <protection locked="0"/>
    </xf>
    <xf numFmtId="0" fontId="7" fillId="0" borderId="20"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39" xfId="0" applyFont="1" applyBorder="1" applyAlignment="1">
      <alignment horizontal="center" vertical="center" shrinkToFit="1"/>
    </xf>
    <xf numFmtId="0" fontId="7" fillId="3" borderId="18" xfId="0" applyFont="1" applyFill="1" applyBorder="1" applyAlignment="1" applyProtection="1">
      <alignment horizontal="center" vertical="center" shrinkToFit="1"/>
      <protection locked="0"/>
    </xf>
    <xf numFmtId="0" fontId="7" fillId="3" borderId="0" xfId="0" applyFont="1" applyFill="1" applyAlignment="1" applyProtection="1">
      <alignment horizontal="center" vertical="center" shrinkToFit="1"/>
      <protection locked="0"/>
    </xf>
    <xf numFmtId="0" fontId="7" fillId="3" borderId="19" xfId="0" applyFont="1" applyFill="1" applyBorder="1" applyAlignment="1" applyProtection="1">
      <alignment horizontal="center" vertical="center" shrinkToFit="1"/>
      <protection locked="0"/>
    </xf>
    <xf numFmtId="0" fontId="7" fillId="0" borderId="26" xfId="0" applyFont="1" applyBorder="1" applyAlignment="1">
      <alignment horizontal="center" vertical="center"/>
    </xf>
    <xf numFmtId="0" fontId="7" fillId="0" borderId="0" xfId="0" applyFont="1" applyAlignment="1">
      <alignment horizontal="center" vertical="center"/>
    </xf>
    <xf numFmtId="0" fontId="7" fillId="0" borderId="22" xfId="0" applyFont="1" applyBorder="1" applyAlignment="1">
      <alignment horizontal="center" vertical="center"/>
    </xf>
    <xf numFmtId="0" fontId="15" fillId="3" borderId="18" xfId="0" applyFont="1" applyFill="1" applyBorder="1" applyAlignment="1" applyProtection="1">
      <alignment horizontal="left" vertical="center" shrinkToFit="1"/>
      <protection locked="0"/>
    </xf>
    <xf numFmtId="0" fontId="15" fillId="3" borderId="0" xfId="0" applyFont="1" applyFill="1" applyAlignment="1" applyProtection="1">
      <alignment horizontal="left" vertical="center" shrinkToFit="1"/>
      <protection locked="0"/>
    </xf>
    <xf numFmtId="0" fontId="15" fillId="3" borderId="22" xfId="0" applyFont="1" applyFill="1" applyBorder="1" applyAlignment="1" applyProtection="1">
      <alignment horizontal="left" vertical="center" shrinkToFit="1"/>
      <protection locked="0"/>
    </xf>
    <xf numFmtId="0" fontId="15" fillId="3" borderId="20" xfId="0" applyFont="1" applyFill="1" applyBorder="1" applyAlignment="1" applyProtection="1">
      <alignment horizontal="left" vertical="center" shrinkToFit="1"/>
      <protection locked="0"/>
    </xf>
    <xf numFmtId="0" fontId="15" fillId="3" borderId="8" xfId="0" applyFont="1" applyFill="1" applyBorder="1" applyAlignment="1" applyProtection="1">
      <alignment horizontal="left" vertical="center" shrinkToFit="1"/>
      <protection locked="0"/>
    </xf>
    <xf numFmtId="0" fontId="15" fillId="3" borderId="39" xfId="0" applyFont="1" applyFill="1" applyBorder="1" applyAlignment="1" applyProtection="1">
      <alignment horizontal="left" vertical="center" shrinkToFit="1"/>
      <protection locked="0"/>
    </xf>
    <xf numFmtId="0" fontId="7" fillId="3" borderId="20"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7" fillId="4" borderId="59" xfId="0" applyFont="1" applyFill="1" applyBorder="1" applyAlignment="1">
      <alignment horizontal="center" vertical="center"/>
    </xf>
    <xf numFmtId="0" fontId="7" fillId="4" borderId="15" xfId="0" applyFont="1" applyFill="1" applyBorder="1" applyAlignment="1">
      <alignment horizontal="center" vertical="center"/>
    </xf>
    <xf numFmtId="0" fontId="2" fillId="0" borderId="67" xfId="0" applyFont="1" applyBorder="1" applyAlignment="1">
      <alignment horizontal="center" vertical="center"/>
    </xf>
    <xf numFmtId="176" fontId="5" fillId="0" borderId="0" xfId="0" applyNumberFormat="1" applyFont="1" applyAlignment="1">
      <alignment horizontal="right" vertical="center"/>
    </xf>
    <xf numFmtId="0" fontId="5" fillId="3"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right" vertical="center"/>
      <protection locked="0"/>
    </xf>
    <xf numFmtId="0" fontId="8" fillId="0" borderId="0" xfId="0" applyFont="1" applyAlignment="1">
      <alignment vertical="top"/>
    </xf>
    <xf numFmtId="0" fontId="11" fillId="0" borderId="3" xfId="0" applyFont="1" applyBorder="1" applyAlignment="1">
      <alignment horizontal="left" vertical="center" wrapText="1"/>
    </xf>
    <xf numFmtId="0" fontId="11" fillId="0" borderId="17" xfId="0" applyFont="1" applyBorder="1" applyAlignment="1">
      <alignment horizontal="left" vertical="center" wrapText="1"/>
    </xf>
    <xf numFmtId="0" fontId="11" fillId="0" borderId="0" xfId="0" applyFont="1" applyAlignment="1">
      <alignment horizontal="left" vertical="center" wrapText="1"/>
    </xf>
    <xf numFmtId="0" fontId="11" fillId="0" borderId="19" xfId="0" applyFont="1" applyBorder="1" applyAlignment="1">
      <alignment horizontal="left" vertical="center" wrapText="1"/>
    </xf>
    <xf numFmtId="0" fontId="11" fillId="0" borderId="64" xfId="0" applyFont="1" applyBorder="1" applyAlignment="1">
      <alignment horizontal="left" vertical="center" wrapText="1"/>
    </xf>
    <xf numFmtId="0" fontId="11" fillId="0" borderId="68" xfId="0" applyFont="1" applyBorder="1" applyAlignment="1">
      <alignment horizontal="left" vertical="center" wrapText="1"/>
    </xf>
    <xf numFmtId="0" fontId="9" fillId="0" borderId="69" xfId="0" applyFont="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7" fillId="2" borderId="60" xfId="0" applyFont="1" applyFill="1" applyBorder="1" applyAlignment="1" applyProtection="1">
      <alignment horizontal="center" vertical="center" shrinkToFit="1"/>
      <protection locked="0"/>
    </xf>
    <xf numFmtId="0" fontId="7" fillId="0" borderId="61" xfId="0" applyFont="1" applyBorder="1" applyAlignment="1" applyProtection="1">
      <alignment horizontal="center" vertical="center" shrinkToFit="1"/>
      <protection locked="0"/>
    </xf>
    <xf numFmtId="0" fontId="7" fillId="0" borderId="62" xfId="0" applyFont="1" applyBorder="1" applyAlignment="1" applyProtection="1">
      <alignment horizontal="center" vertical="center" shrinkToFit="1"/>
      <protection locked="0"/>
    </xf>
    <xf numFmtId="0" fontId="9" fillId="0" borderId="60" xfId="0" applyFont="1" applyBorder="1" applyAlignment="1">
      <alignment horizontal="center" vertical="center"/>
    </xf>
    <xf numFmtId="0" fontId="7" fillId="0" borderId="63" xfId="0" applyFont="1" applyBorder="1" applyAlignment="1" applyProtection="1">
      <alignment horizontal="center" vertical="center" shrinkToFit="1"/>
      <protection locked="0"/>
    </xf>
    <xf numFmtId="0" fontId="0" fillId="0" borderId="69" xfId="0" applyBorder="1" applyAlignment="1">
      <alignment horizontal="center" vertical="center"/>
    </xf>
    <xf numFmtId="0" fontId="0" fillId="0" borderId="61" xfId="0" applyBorder="1" applyAlignment="1">
      <alignment horizontal="center" vertical="center"/>
    </xf>
    <xf numFmtId="0" fontId="0" fillId="0" borderId="63" xfId="0" applyBorder="1" applyAlignment="1">
      <alignment horizontal="center" vertical="center"/>
    </xf>
    <xf numFmtId="0" fontId="21" fillId="3" borderId="69" xfId="0" applyFont="1" applyFill="1" applyBorder="1" applyAlignment="1" applyProtection="1">
      <alignment horizontal="left" vertical="center"/>
      <protection locked="0"/>
    </xf>
    <xf numFmtId="0" fontId="21" fillId="3" borderId="61" xfId="0" applyFont="1" applyFill="1" applyBorder="1" applyAlignment="1" applyProtection="1">
      <alignment horizontal="left" vertical="center"/>
      <protection locked="0"/>
    </xf>
    <xf numFmtId="0" fontId="21" fillId="3" borderId="63" xfId="0" applyFont="1" applyFill="1" applyBorder="1" applyAlignment="1" applyProtection="1">
      <alignment horizontal="left" vertical="center"/>
      <protection locked="0"/>
    </xf>
    <xf numFmtId="0" fontId="7" fillId="0" borderId="69"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3" xfId="0" applyFont="1" applyBorder="1" applyAlignment="1">
      <alignment horizontal="center" vertical="center" wrapText="1"/>
    </xf>
    <xf numFmtId="0" fontId="4" fillId="3" borderId="69" xfId="0" applyFont="1" applyFill="1" applyBorder="1" applyAlignment="1" applyProtection="1">
      <alignment horizontal="left" vertical="center" wrapText="1"/>
      <protection locked="0"/>
    </xf>
    <xf numFmtId="0" fontId="4" fillId="3" borderId="61" xfId="0" applyFont="1" applyFill="1" applyBorder="1" applyAlignment="1" applyProtection="1">
      <alignment horizontal="left" vertical="center" wrapText="1"/>
      <protection locked="0"/>
    </xf>
    <xf numFmtId="0" fontId="4" fillId="3" borderId="63" xfId="0" applyFont="1" applyFill="1" applyBorder="1" applyAlignment="1" applyProtection="1">
      <alignment horizontal="left" vertical="center" wrapText="1"/>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6" xfId="0" applyFont="1" applyBorder="1" applyAlignment="1">
      <alignment horizontal="center" vertical="center"/>
    </xf>
    <xf numFmtId="0" fontId="10" fillId="0" borderId="0" xfId="0" applyFont="1" applyAlignment="1">
      <alignment horizontal="center" vertical="center"/>
    </xf>
    <xf numFmtId="0" fontId="10" fillId="0" borderId="22" xfId="0" applyFont="1" applyBorder="1" applyAlignment="1">
      <alignment horizontal="center" vertical="center"/>
    </xf>
    <xf numFmtId="0" fontId="10" fillId="0" borderId="56" xfId="0" applyFont="1" applyBorder="1" applyAlignment="1">
      <alignment horizontal="center" vertical="center"/>
    </xf>
    <xf numFmtId="0" fontId="10" fillId="0" borderId="64" xfId="0" applyFont="1" applyBorder="1" applyAlignment="1">
      <alignment horizontal="center" vertical="center"/>
    </xf>
    <xf numFmtId="0" fontId="10" fillId="0" borderId="57" xfId="0" applyFont="1" applyBorder="1" applyAlignment="1">
      <alignment horizontal="center" vertical="center"/>
    </xf>
    <xf numFmtId="0" fontId="15" fillId="3" borderId="65"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0" fontId="15" fillId="3" borderId="18" xfId="0" applyFont="1" applyFill="1"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3" borderId="22" xfId="0" applyFont="1" applyFill="1" applyBorder="1" applyAlignment="1" applyProtection="1">
      <alignment horizontal="center" vertical="center" wrapText="1"/>
      <protection locked="0"/>
    </xf>
    <xf numFmtId="0" fontId="15" fillId="3" borderId="66" xfId="0" applyFont="1" applyFill="1" applyBorder="1" applyAlignment="1" applyProtection="1">
      <alignment horizontal="center" vertical="center" wrapText="1"/>
      <protection locked="0"/>
    </xf>
    <xf numFmtId="0" fontId="15" fillId="3" borderId="64" xfId="0" applyFont="1" applyFill="1" applyBorder="1" applyAlignment="1" applyProtection="1">
      <alignment horizontal="center" vertical="center" wrapText="1"/>
      <protection locked="0"/>
    </xf>
    <xf numFmtId="0" fontId="15" fillId="3" borderId="57" xfId="0" applyFont="1" applyFill="1" applyBorder="1" applyAlignment="1" applyProtection="1">
      <alignment horizontal="center" vertical="center" wrapText="1"/>
      <protection locked="0"/>
    </xf>
    <xf numFmtId="49" fontId="0" fillId="3" borderId="8" xfId="0" applyNumberFormat="1" applyFill="1" applyBorder="1" applyAlignment="1" applyProtection="1">
      <alignment horizontal="center" vertical="center"/>
      <protection locked="0"/>
    </xf>
    <xf numFmtId="49" fontId="1" fillId="3" borderId="8" xfId="0" applyNumberFormat="1" applyFont="1" applyFill="1" applyBorder="1" applyAlignment="1" applyProtection="1">
      <alignment horizontal="center" vertical="center"/>
      <protection locked="0"/>
    </xf>
    <xf numFmtId="0" fontId="7" fillId="3" borderId="65"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19" fillId="3" borderId="18" xfId="0" applyFont="1" applyFill="1" applyBorder="1" applyAlignment="1" applyProtection="1">
      <alignment horizontal="left" vertical="center" wrapText="1"/>
      <protection locked="0"/>
    </xf>
    <xf numFmtId="0" fontId="19" fillId="3" borderId="0" xfId="0" applyFont="1" applyFill="1" applyAlignment="1" applyProtection="1">
      <alignment horizontal="left" vertical="center" wrapText="1"/>
      <protection locked="0"/>
    </xf>
    <xf numFmtId="0" fontId="19" fillId="3" borderId="22" xfId="0" applyFont="1" applyFill="1" applyBorder="1" applyAlignment="1" applyProtection="1">
      <alignment horizontal="left" vertical="center" wrapText="1"/>
      <protection locked="0"/>
    </xf>
    <xf numFmtId="0" fontId="19" fillId="3" borderId="20" xfId="0" applyFont="1" applyFill="1" applyBorder="1" applyAlignment="1" applyProtection="1">
      <alignment horizontal="left" vertical="center" wrapText="1"/>
      <protection locked="0"/>
    </xf>
    <xf numFmtId="0" fontId="19" fillId="3" borderId="8" xfId="0" applyFont="1" applyFill="1" applyBorder="1" applyAlignment="1" applyProtection="1">
      <alignment horizontal="left" vertical="center" wrapText="1"/>
      <protection locked="0"/>
    </xf>
    <xf numFmtId="0" fontId="19" fillId="3" borderId="39" xfId="0" applyFont="1" applyFill="1" applyBorder="1" applyAlignment="1" applyProtection="1">
      <alignment horizontal="left" vertical="center" wrapText="1"/>
      <protection locked="0"/>
    </xf>
    <xf numFmtId="0" fontId="7" fillId="3" borderId="73" xfId="0" applyFont="1" applyFill="1" applyBorder="1" applyAlignment="1" applyProtection="1">
      <alignment horizontal="center" vertical="center"/>
      <protection locked="0"/>
    </xf>
    <xf numFmtId="0" fontId="7" fillId="3" borderId="58" xfId="0" applyFont="1" applyFill="1" applyBorder="1" applyAlignment="1" applyProtection="1">
      <alignment horizontal="center" vertical="center"/>
      <protection locked="0"/>
    </xf>
    <xf numFmtId="0" fontId="7" fillId="3" borderId="76"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3" borderId="20"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77"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6" xfId="0" applyFont="1" applyBorder="1" applyAlignment="1">
      <alignment horizontal="center" vertical="center"/>
    </xf>
    <xf numFmtId="0" fontId="4" fillId="0" borderId="64" xfId="0" applyFont="1" applyBorder="1" applyAlignment="1">
      <alignment horizontal="center" vertical="center"/>
    </xf>
    <xf numFmtId="0" fontId="9" fillId="0" borderId="3" xfId="0" applyFont="1" applyBorder="1" applyAlignment="1">
      <alignment horizontal="center" vertical="center"/>
    </xf>
    <xf numFmtId="0" fontId="9" fillId="0" borderId="17" xfId="0" applyFont="1" applyBorder="1" applyAlignment="1">
      <alignment horizontal="center" vertical="center"/>
    </xf>
    <xf numFmtId="0" fontId="9" fillId="0" borderId="64" xfId="0" applyFont="1" applyBorder="1" applyAlignment="1">
      <alignment horizontal="center" vertical="center"/>
    </xf>
    <xf numFmtId="0" fontId="9" fillId="0" borderId="68" xfId="0" applyFont="1" applyBorder="1" applyAlignment="1">
      <alignment horizontal="center" vertical="center"/>
    </xf>
    <xf numFmtId="6" fontId="12" fillId="0" borderId="2" xfId="1" applyNumberFormat="1" applyFont="1" applyFill="1" applyBorder="1" applyAlignment="1" applyProtection="1">
      <alignment horizontal="right" vertical="center" indent="1"/>
    </xf>
    <xf numFmtId="6" fontId="12" fillId="0" borderId="3" xfId="1" applyNumberFormat="1" applyFont="1" applyFill="1" applyBorder="1" applyAlignment="1" applyProtection="1">
      <alignment horizontal="right" vertical="center" indent="1"/>
    </xf>
    <xf numFmtId="6" fontId="12" fillId="0" borderId="17" xfId="1" applyNumberFormat="1" applyFont="1" applyFill="1" applyBorder="1" applyAlignment="1" applyProtection="1">
      <alignment horizontal="right" vertical="center" indent="1"/>
    </xf>
    <xf numFmtId="6" fontId="12" fillId="0" borderId="56" xfId="1" applyNumberFormat="1" applyFont="1" applyFill="1" applyBorder="1" applyAlignment="1" applyProtection="1">
      <alignment horizontal="right" vertical="center" indent="1"/>
    </xf>
    <xf numFmtId="6" fontId="12" fillId="0" borderId="64" xfId="1" applyNumberFormat="1" applyFont="1" applyFill="1" applyBorder="1" applyAlignment="1" applyProtection="1">
      <alignment horizontal="right" vertical="center" indent="1"/>
    </xf>
    <xf numFmtId="6" fontId="12" fillId="0" borderId="68" xfId="1" applyNumberFormat="1" applyFont="1" applyFill="1" applyBorder="1" applyAlignment="1" applyProtection="1">
      <alignment horizontal="right" vertical="center" indent="1"/>
    </xf>
    <xf numFmtId="0" fontId="1" fillId="3" borderId="8" xfId="0" applyFont="1" applyFill="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75" xfId="0" applyFont="1" applyBorder="1" applyAlignment="1">
      <alignment horizontal="center" vertical="center"/>
    </xf>
    <xf numFmtId="0" fontId="7" fillId="0" borderId="74" xfId="0" applyFont="1" applyBorder="1" applyAlignment="1">
      <alignment horizontal="center" vertical="center"/>
    </xf>
    <xf numFmtId="0" fontId="7" fillId="0" borderId="50" xfId="0" applyFont="1" applyBorder="1" applyAlignment="1">
      <alignment horizontal="center" vertical="center"/>
    </xf>
    <xf numFmtId="0" fontId="7" fillId="0" borderId="29" xfId="0" applyFont="1" applyBorder="1" applyAlignment="1">
      <alignment horizontal="center" vertical="center"/>
    </xf>
    <xf numFmtId="0" fontId="18" fillId="5" borderId="0" xfId="0" applyFont="1" applyFill="1" applyAlignment="1">
      <alignment horizontal="center" vertical="center" wrapText="1"/>
    </xf>
    <xf numFmtId="49" fontId="7" fillId="2" borderId="20" xfId="0" applyNumberFormat="1" applyFont="1" applyFill="1" applyBorder="1" applyAlignment="1" applyProtection="1">
      <alignment horizontal="center" vertical="center"/>
      <protection locked="0"/>
    </xf>
    <xf numFmtId="49" fontId="7" fillId="2" borderId="39" xfId="0" applyNumberFormat="1" applyFont="1" applyFill="1" applyBorder="1" applyAlignment="1" applyProtection="1">
      <alignment horizontal="center" vertical="center"/>
      <protection locked="0"/>
    </xf>
    <xf numFmtId="49" fontId="7" fillId="2" borderId="5" xfId="0" applyNumberFormat="1" applyFont="1" applyFill="1" applyBorder="1" applyAlignment="1" applyProtection="1">
      <alignment horizontal="center" vertical="center"/>
      <protection locked="0"/>
    </xf>
    <xf numFmtId="49" fontId="7" fillId="2" borderId="6" xfId="0" applyNumberFormat="1" applyFont="1" applyFill="1" applyBorder="1" applyAlignment="1" applyProtection="1">
      <alignment horizontal="center" vertical="center"/>
      <protection locked="0"/>
    </xf>
    <xf numFmtId="0" fontId="7" fillId="2" borderId="8" xfId="0" applyFon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39" xfId="0" applyBorder="1" applyAlignment="1" applyProtection="1">
      <alignment horizontal="left" vertical="center" shrinkToFit="1"/>
      <protection locked="0"/>
    </xf>
    <xf numFmtId="49" fontId="7" fillId="2" borderId="73"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7" fillId="2" borderId="50" xfId="0" applyNumberFormat="1" applyFont="1" applyFill="1" applyBorder="1" applyAlignment="1" applyProtection="1">
      <alignment horizontal="center" vertical="center"/>
      <protection locked="0"/>
    </xf>
    <xf numFmtId="49" fontId="7" fillId="2" borderId="29" xfId="0" applyNumberFormat="1" applyFont="1" applyFill="1" applyBorder="1" applyAlignment="1" applyProtection="1">
      <alignment horizontal="center" vertical="center"/>
      <protection locked="0"/>
    </xf>
    <xf numFmtId="0" fontId="7" fillId="2" borderId="5"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7" fillId="2" borderId="21" xfId="0" applyFont="1" applyFill="1" applyBorder="1" applyAlignment="1" applyProtection="1">
      <alignment horizontal="left" vertical="center"/>
      <protection locked="0"/>
    </xf>
    <xf numFmtId="0" fontId="7" fillId="2" borderId="18"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11" fillId="3" borderId="65"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wrapText="1"/>
      <protection locked="0"/>
    </xf>
    <xf numFmtId="0" fontId="11" fillId="3" borderId="0" xfId="0" applyFont="1" applyFill="1" applyAlignment="1" applyProtection="1">
      <alignment horizontal="center" vertical="center" wrapText="1"/>
      <protection locked="0"/>
    </xf>
    <xf numFmtId="0" fontId="11" fillId="3" borderId="22" xfId="0" applyFont="1" applyFill="1" applyBorder="1" applyAlignment="1" applyProtection="1">
      <alignment horizontal="center" vertical="center" wrapText="1"/>
      <protection locked="0"/>
    </xf>
    <xf numFmtId="0" fontId="11" fillId="3" borderId="66" xfId="0" applyFont="1" applyFill="1" applyBorder="1" applyAlignment="1" applyProtection="1">
      <alignment horizontal="center" vertical="center" wrapText="1"/>
      <protection locked="0"/>
    </xf>
    <xf numFmtId="0" fontId="11" fillId="3" borderId="64" xfId="0" applyFont="1" applyFill="1" applyBorder="1" applyAlignment="1" applyProtection="1">
      <alignment horizontal="center" vertical="center" wrapText="1"/>
      <protection locked="0"/>
    </xf>
    <xf numFmtId="0" fontId="11" fillId="3" borderId="57" xfId="0" applyFont="1" applyFill="1" applyBorder="1" applyAlignment="1" applyProtection="1">
      <alignment horizontal="center" vertical="center" wrapText="1"/>
      <protection locked="0"/>
    </xf>
    <xf numFmtId="0" fontId="22" fillId="3" borderId="5" xfId="0" applyFont="1" applyFill="1" applyBorder="1" applyAlignment="1" applyProtection="1">
      <alignment horizontal="left" vertical="center"/>
      <protection locked="0"/>
    </xf>
    <xf numFmtId="0" fontId="22" fillId="3" borderId="15" xfId="0" applyFont="1" applyFill="1" applyBorder="1" applyAlignment="1" applyProtection="1">
      <alignment horizontal="left" vertical="center"/>
      <protection locked="0"/>
    </xf>
    <xf numFmtId="0" fontId="22" fillId="3" borderId="21" xfId="0" applyFont="1" applyFill="1" applyBorder="1" applyAlignment="1" applyProtection="1">
      <alignment horizontal="left" vertical="center"/>
      <protection locked="0"/>
    </xf>
    <xf numFmtId="0" fontId="22" fillId="4" borderId="5" xfId="0" applyFont="1" applyFill="1" applyBorder="1" applyAlignment="1" applyProtection="1">
      <alignment horizontal="left" vertical="center"/>
      <protection locked="0"/>
    </xf>
    <xf numFmtId="0" fontId="22" fillId="4" borderId="15" xfId="0" applyFont="1" applyFill="1" applyBorder="1" applyAlignment="1" applyProtection="1">
      <alignment horizontal="left" vertical="center"/>
      <protection locked="0"/>
    </xf>
    <xf numFmtId="0" fontId="22" fillId="4" borderId="21" xfId="0"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44</xdr:col>
      <xdr:colOff>144780</xdr:colOff>
      <xdr:row>9</xdr:row>
      <xdr:rowOff>0</xdr:rowOff>
    </xdr:from>
    <xdr:to>
      <xdr:col>45</xdr:col>
      <xdr:colOff>38100</xdr:colOff>
      <xdr:row>10</xdr:row>
      <xdr:rowOff>22860</xdr:rowOff>
    </xdr:to>
    <xdr:sp macro="" textlink="">
      <xdr:nvSpPr>
        <xdr:cNvPr id="2" name="Text Box 1">
          <a:extLst>
            <a:ext uri="{FF2B5EF4-FFF2-40B4-BE49-F238E27FC236}">
              <a16:creationId xmlns:a16="http://schemas.microsoft.com/office/drawing/2014/main" id="{0118C5B5-99F9-41B2-97D6-75D1EFFA1ECC}"/>
            </a:ext>
          </a:extLst>
        </xdr:cNvPr>
        <xdr:cNvSpPr txBox="1">
          <a:spLocks noChangeArrowheads="1"/>
        </xdr:cNvSpPr>
      </xdr:nvSpPr>
      <xdr:spPr bwMode="auto">
        <a:xfrm>
          <a:off x="8130540" y="196596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99060</xdr:colOff>
      <xdr:row>15</xdr:row>
      <xdr:rowOff>0</xdr:rowOff>
    </xdr:from>
    <xdr:to>
      <xdr:col>21</xdr:col>
      <xdr:colOff>99060</xdr:colOff>
      <xdr:row>15</xdr:row>
      <xdr:rowOff>0</xdr:rowOff>
    </xdr:to>
    <xdr:sp macro="" textlink="">
      <xdr:nvSpPr>
        <xdr:cNvPr id="3" name="Line 2">
          <a:extLst>
            <a:ext uri="{FF2B5EF4-FFF2-40B4-BE49-F238E27FC236}">
              <a16:creationId xmlns:a16="http://schemas.microsoft.com/office/drawing/2014/main" id="{5906CF88-C5C3-4958-8D47-EFB61CC3667F}"/>
            </a:ext>
          </a:extLst>
        </xdr:cNvPr>
        <xdr:cNvSpPr>
          <a:spLocks noChangeShapeType="1"/>
        </xdr:cNvSpPr>
      </xdr:nvSpPr>
      <xdr:spPr bwMode="auto">
        <a:xfrm>
          <a:off x="393954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99060</xdr:colOff>
      <xdr:row>15</xdr:row>
      <xdr:rowOff>0</xdr:rowOff>
    </xdr:from>
    <xdr:to>
      <xdr:col>21</xdr:col>
      <xdr:colOff>99060</xdr:colOff>
      <xdr:row>15</xdr:row>
      <xdr:rowOff>0</xdr:rowOff>
    </xdr:to>
    <xdr:sp macro="" textlink="">
      <xdr:nvSpPr>
        <xdr:cNvPr id="4" name="Line 3">
          <a:extLst>
            <a:ext uri="{FF2B5EF4-FFF2-40B4-BE49-F238E27FC236}">
              <a16:creationId xmlns:a16="http://schemas.microsoft.com/office/drawing/2014/main" id="{8B38F6D4-25F7-4D01-8726-7CE9497447EE}"/>
            </a:ext>
          </a:extLst>
        </xdr:cNvPr>
        <xdr:cNvSpPr>
          <a:spLocks noChangeShapeType="1"/>
        </xdr:cNvSpPr>
      </xdr:nvSpPr>
      <xdr:spPr bwMode="auto">
        <a:xfrm>
          <a:off x="393954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15</xdr:row>
      <xdr:rowOff>0</xdr:rowOff>
    </xdr:from>
    <xdr:to>
      <xdr:col>16</xdr:col>
      <xdr:colOff>121920</xdr:colOff>
      <xdr:row>15</xdr:row>
      <xdr:rowOff>0</xdr:rowOff>
    </xdr:to>
    <xdr:sp macro="" textlink="">
      <xdr:nvSpPr>
        <xdr:cNvPr id="5" name="Line 4">
          <a:extLst>
            <a:ext uri="{FF2B5EF4-FFF2-40B4-BE49-F238E27FC236}">
              <a16:creationId xmlns:a16="http://schemas.microsoft.com/office/drawing/2014/main" id="{C53B16B6-05B1-4BFE-BEAB-D8E42CB41C14}"/>
            </a:ext>
          </a:extLst>
        </xdr:cNvPr>
        <xdr:cNvSpPr>
          <a:spLocks noChangeShapeType="1"/>
        </xdr:cNvSpPr>
      </xdr:nvSpPr>
      <xdr:spPr bwMode="auto">
        <a:xfrm>
          <a:off x="304800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15</xdr:row>
      <xdr:rowOff>0</xdr:rowOff>
    </xdr:from>
    <xdr:to>
      <xdr:col>19</xdr:col>
      <xdr:colOff>15240</xdr:colOff>
      <xdr:row>15</xdr:row>
      <xdr:rowOff>0</xdr:rowOff>
    </xdr:to>
    <xdr:sp macro="" textlink="">
      <xdr:nvSpPr>
        <xdr:cNvPr id="6" name="Line 5">
          <a:extLst>
            <a:ext uri="{FF2B5EF4-FFF2-40B4-BE49-F238E27FC236}">
              <a16:creationId xmlns:a16="http://schemas.microsoft.com/office/drawing/2014/main" id="{7BD92106-5EEA-4750-8C17-CD4B48824B3F}"/>
            </a:ext>
          </a:extLst>
        </xdr:cNvPr>
        <xdr:cNvSpPr>
          <a:spLocks noChangeShapeType="1"/>
        </xdr:cNvSpPr>
      </xdr:nvSpPr>
      <xdr:spPr bwMode="auto">
        <a:xfrm>
          <a:off x="348996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15</xdr:row>
      <xdr:rowOff>0</xdr:rowOff>
    </xdr:from>
    <xdr:to>
      <xdr:col>16</xdr:col>
      <xdr:colOff>121920</xdr:colOff>
      <xdr:row>15</xdr:row>
      <xdr:rowOff>0</xdr:rowOff>
    </xdr:to>
    <xdr:sp macro="" textlink="">
      <xdr:nvSpPr>
        <xdr:cNvPr id="7" name="Line 6">
          <a:extLst>
            <a:ext uri="{FF2B5EF4-FFF2-40B4-BE49-F238E27FC236}">
              <a16:creationId xmlns:a16="http://schemas.microsoft.com/office/drawing/2014/main" id="{822FE869-CB46-435D-92D2-CF2E3A2CF094}"/>
            </a:ext>
          </a:extLst>
        </xdr:cNvPr>
        <xdr:cNvSpPr>
          <a:spLocks noChangeShapeType="1"/>
        </xdr:cNvSpPr>
      </xdr:nvSpPr>
      <xdr:spPr bwMode="auto">
        <a:xfrm>
          <a:off x="304800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15</xdr:row>
      <xdr:rowOff>0</xdr:rowOff>
    </xdr:from>
    <xdr:to>
      <xdr:col>19</xdr:col>
      <xdr:colOff>15240</xdr:colOff>
      <xdr:row>15</xdr:row>
      <xdr:rowOff>0</xdr:rowOff>
    </xdr:to>
    <xdr:sp macro="" textlink="">
      <xdr:nvSpPr>
        <xdr:cNvPr id="8" name="Line 7">
          <a:extLst>
            <a:ext uri="{FF2B5EF4-FFF2-40B4-BE49-F238E27FC236}">
              <a16:creationId xmlns:a16="http://schemas.microsoft.com/office/drawing/2014/main" id="{49D7ED6D-F97C-4660-AABF-87A156BA7DBC}"/>
            </a:ext>
          </a:extLst>
        </xdr:cNvPr>
        <xdr:cNvSpPr>
          <a:spLocks noChangeShapeType="1"/>
        </xdr:cNvSpPr>
      </xdr:nvSpPr>
      <xdr:spPr bwMode="auto">
        <a:xfrm>
          <a:off x="348996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15</xdr:row>
      <xdr:rowOff>0</xdr:rowOff>
    </xdr:from>
    <xdr:to>
      <xdr:col>16</xdr:col>
      <xdr:colOff>121920</xdr:colOff>
      <xdr:row>15</xdr:row>
      <xdr:rowOff>0</xdr:rowOff>
    </xdr:to>
    <xdr:sp macro="" textlink="">
      <xdr:nvSpPr>
        <xdr:cNvPr id="9" name="Line 8">
          <a:extLst>
            <a:ext uri="{FF2B5EF4-FFF2-40B4-BE49-F238E27FC236}">
              <a16:creationId xmlns:a16="http://schemas.microsoft.com/office/drawing/2014/main" id="{45F39E61-106F-45CE-913F-3C6ACB6FC6CD}"/>
            </a:ext>
          </a:extLst>
        </xdr:cNvPr>
        <xdr:cNvSpPr>
          <a:spLocks noChangeShapeType="1"/>
        </xdr:cNvSpPr>
      </xdr:nvSpPr>
      <xdr:spPr bwMode="auto">
        <a:xfrm>
          <a:off x="304800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15</xdr:row>
      <xdr:rowOff>0</xdr:rowOff>
    </xdr:from>
    <xdr:to>
      <xdr:col>19</xdr:col>
      <xdr:colOff>15240</xdr:colOff>
      <xdr:row>15</xdr:row>
      <xdr:rowOff>0</xdr:rowOff>
    </xdr:to>
    <xdr:sp macro="" textlink="">
      <xdr:nvSpPr>
        <xdr:cNvPr id="10" name="Line 9">
          <a:extLst>
            <a:ext uri="{FF2B5EF4-FFF2-40B4-BE49-F238E27FC236}">
              <a16:creationId xmlns:a16="http://schemas.microsoft.com/office/drawing/2014/main" id="{BAEBDB08-E65E-4827-B1D9-AA0EF7C0CF38}"/>
            </a:ext>
          </a:extLst>
        </xdr:cNvPr>
        <xdr:cNvSpPr>
          <a:spLocks noChangeShapeType="1"/>
        </xdr:cNvSpPr>
      </xdr:nvSpPr>
      <xdr:spPr bwMode="auto">
        <a:xfrm>
          <a:off x="348996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99060</xdr:colOff>
      <xdr:row>15</xdr:row>
      <xdr:rowOff>0</xdr:rowOff>
    </xdr:from>
    <xdr:to>
      <xdr:col>21</xdr:col>
      <xdr:colOff>99060</xdr:colOff>
      <xdr:row>15</xdr:row>
      <xdr:rowOff>0</xdr:rowOff>
    </xdr:to>
    <xdr:sp macro="" textlink="">
      <xdr:nvSpPr>
        <xdr:cNvPr id="11" name="Line 10">
          <a:extLst>
            <a:ext uri="{FF2B5EF4-FFF2-40B4-BE49-F238E27FC236}">
              <a16:creationId xmlns:a16="http://schemas.microsoft.com/office/drawing/2014/main" id="{0CE8437F-EFB0-4485-957D-E5F70586E3DD}"/>
            </a:ext>
          </a:extLst>
        </xdr:cNvPr>
        <xdr:cNvSpPr>
          <a:spLocks noChangeShapeType="1"/>
        </xdr:cNvSpPr>
      </xdr:nvSpPr>
      <xdr:spPr bwMode="auto">
        <a:xfrm>
          <a:off x="393954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44</xdr:col>
      <xdr:colOff>144780</xdr:colOff>
      <xdr:row>9</xdr:row>
      <xdr:rowOff>0</xdr:rowOff>
    </xdr:from>
    <xdr:to>
      <xdr:col>45</xdr:col>
      <xdr:colOff>38100</xdr:colOff>
      <xdr:row>10</xdr:row>
      <xdr:rowOff>22860</xdr:rowOff>
    </xdr:to>
    <xdr:sp macro="" textlink="">
      <xdr:nvSpPr>
        <xdr:cNvPr id="2" name="Text Box 1">
          <a:extLst>
            <a:ext uri="{FF2B5EF4-FFF2-40B4-BE49-F238E27FC236}">
              <a16:creationId xmlns:a16="http://schemas.microsoft.com/office/drawing/2014/main" id="{3AA95D71-6845-485A-B658-B41030165436}"/>
            </a:ext>
          </a:extLst>
        </xdr:cNvPr>
        <xdr:cNvSpPr txBox="1">
          <a:spLocks noChangeArrowheads="1"/>
        </xdr:cNvSpPr>
      </xdr:nvSpPr>
      <xdr:spPr bwMode="auto">
        <a:xfrm>
          <a:off x="8945880" y="1752600"/>
          <a:ext cx="93345"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99060</xdr:colOff>
      <xdr:row>15</xdr:row>
      <xdr:rowOff>0</xdr:rowOff>
    </xdr:from>
    <xdr:to>
      <xdr:col>21</xdr:col>
      <xdr:colOff>99060</xdr:colOff>
      <xdr:row>15</xdr:row>
      <xdr:rowOff>0</xdr:rowOff>
    </xdr:to>
    <xdr:sp macro="" textlink="">
      <xdr:nvSpPr>
        <xdr:cNvPr id="3" name="Line 2">
          <a:extLst>
            <a:ext uri="{FF2B5EF4-FFF2-40B4-BE49-F238E27FC236}">
              <a16:creationId xmlns:a16="http://schemas.microsoft.com/office/drawing/2014/main" id="{14ECDA4F-BCDF-4215-901B-E2297A7D91A9}"/>
            </a:ext>
          </a:extLst>
        </xdr:cNvPr>
        <xdr:cNvSpPr>
          <a:spLocks noChangeShapeType="1"/>
        </xdr:cNvSpPr>
      </xdr:nvSpPr>
      <xdr:spPr bwMode="auto">
        <a:xfrm>
          <a:off x="4499610"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99060</xdr:colOff>
      <xdr:row>15</xdr:row>
      <xdr:rowOff>0</xdr:rowOff>
    </xdr:from>
    <xdr:to>
      <xdr:col>21</xdr:col>
      <xdr:colOff>99060</xdr:colOff>
      <xdr:row>15</xdr:row>
      <xdr:rowOff>0</xdr:rowOff>
    </xdr:to>
    <xdr:sp macro="" textlink="">
      <xdr:nvSpPr>
        <xdr:cNvPr id="4" name="Line 3">
          <a:extLst>
            <a:ext uri="{FF2B5EF4-FFF2-40B4-BE49-F238E27FC236}">
              <a16:creationId xmlns:a16="http://schemas.microsoft.com/office/drawing/2014/main" id="{B41172B1-AC40-44F7-B75C-022700CBCA29}"/>
            </a:ext>
          </a:extLst>
        </xdr:cNvPr>
        <xdr:cNvSpPr>
          <a:spLocks noChangeShapeType="1"/>
        </xdr:cNvSpPr>
      </xdr:nvSpPr>
      <xdr:spPr bwMode="auto">
        <a:xfrm>
          <a:off x="4499610"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15</xdr:row>
      <xdr:rowOff>0</xdr:rowOff>
    </xdr:from>
    <xdr:to>
      <xdr:col>16</xdr:col>
      <xdr:colOff>121920</xdr:colOff>
      <xdr:row>15</xdr:row>
      <xdr:rowOff>0</xdr:rowOff>
    </xdr:to>
    <xdr:sp macro="" textlink="">
      <xdr:nvSpPr>
        <xdr:cNvPr id="5" name="Line 4">
          <a:extLst>
            <a:ext uri="{FF2B5EF4-FFF2-40B4-BE49-F238E27FC236}">
              <a16:creationId xmlns:a16="http://schemas.microsoft.com/office/drawing/2014/main" id="{294FDC2D-9114-4558-BA76-825198A745CB}"/>
            </a:ext>
          </a:extLst>
        </xdr:cNvPr>
        <xdr:cNvSpPr>
          <a:spLocks noChangeShapeType="1"/>
        </xdr:cNvSpPr>
      </xdr:nvSpPr>
      <xdr:spPr bwMode="auto">
        <a:xfrm>
          <a:off x="3522345"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15</xdr:row>
      <xdr:rowOff>0</xdr:rowOff>
    </xdr:from>
    <xdr:to>
      <xdr:col>19</xdr:col>
      <xdr:colOff>15240</xdr:colOff>
      <xdr:row>15</xdr:row>
      <xdr:rowOff>0</xdr:rowOff>
    </xdr:to>
    <xdr:sp macro="" textlink="">
      <xdr:nvSpPr>
        <xdr:cNvPr id="6" name="Line 5">
          <a:extLst>
            <a:ext uri="{FF2B5EF4-FFF2-40B4-BE49-F238E27FC236}">
              <a16:creationId xmlns:a16="http://schemas.microsoft.com/office/drawing/2014/main" id="{9A2FCDEE-1F69-4591-8685-9797A3AA4DDD}"/>
            </a:ext>
          </a:extLst>
        </xdr:cNvPr>
        <xdr:cNvSpPr>
          <a:spLocks noChangeShapeType="1"/>
        </xdr:cNvSpPr>
      </xdr:nvSpPr>
      <xdr:spPr bwMode="auto">
        <a:xfrm>
          <a:off x="4015740"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15</xdr:row>
      <xdr:rowOff>0</xdr:rowOff>
    </xdr:from>
    <xdr:to>
      <xdr:col>16</xdr:col>
      <xdr:colOff>121920</xdr:colOff>
      <xdr:row>15</xdr:row>
      <xdr:rowOff>0</xdr:rowOff>
    </xdr:to>
    <xdr:sp macro="" textlink="">
      <xdr:nvSpPr>
        <xdr:cNvPr id="7" name="Line 6">
          <a:extLst>
            <a:ext uri="{FF2B5EF4-FFF2-40B4-BE49-F238E27FC236}">
              <a16:creationId xmlns:a16="http://schemas.microsoft.com/office/drawing/2014/main" id="{3072FE83-DED1-4C2D-B1DF-A0A0697BE3E5}"/>
            </a:ext>
          </a:extLst>
        </xdr:cNvPr>
        <xdr:cNvSpPr>
          <a:spLocks noChangeShapeType="1"/>
        </xdr:cNvSpPr>
      </xdr:nvSpPr>
      <xdr:spPr bwMode="auto">
        <a:xfrm>
          <a:off x="3522345"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15</xdr:row>
      <xdr:rowOff>0</xdr:rowOff>
    </xdr:from>
    <xdr:to>
      <xdr:col>19</xdr:col>
      <xdr:colOff>15240</xdr:colOff>
      <xdr:row>15</xdr:row>
      <xdr:rowOff>0</xdr:rowOff>
    </xdr:to>
    <xdr:sp macro="" textlink="">
      <xdr:nvSpPr>
        <xdr:cNvPr id="8" name="Line 7">
          <a:extLst>
            <a:ext uri="{FF2B5EF4-FFF2-40B4-BE49-F238E27FC236}">
              <a16:creationId xmlns:a16="http://schemas.microsoft.com/office/drawing/2014/main" id="{8406F233-0B29-4864-BE38-D0E8FDC9460E}"/>
            </a:ext>
          </a:extLst>
        </xdr:cNvPr>
        <xdr:cNvSpPr>
          <a:spLocks noChangeShapeType="1"/>
        </xdr:cNvSpPr>
      </xdr:nvSpPr>
      <xdr:spPr bwMode="auto">
        <a:xfrm>
          <a:off x="4015740"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15</xdr:row>
      <xdr:rowOff>0</xdr:rowOff>
    </xdr:from>
    <xdr:to>
      <xdr:col>16</xdr:col>
      <xdr:colOff>121920</xdr:colOff>
      <xdr:row>15</xdr:row>
      <xdr:rowOff>0</xdr:rowOff>
    </xdr:to>
    <xdr:sp macro="" textlink="">
      <xdr:nvSpPr>
        <xdr:cNvPr id="9" name="Line 8">
          <a:extLst>
            <a:ext uri="{FF2B5EF4-FFF2-40B4-BE49-F238E27FC236}">
              <a16:creationId xmlns:a16="http://schemas.microsoft.com/office/drawing/2014/main" id="{EE6AF7FF-FCA7-442D-8143-D8BB65BC2AB6}"/>
            </a:ext>
          </a:extLst>
        </xdr:cNvPr>
        <xdr:cNvSpPr>
          <a:spLocks noChangeShapeType="1"/>
        </xdr:cNvSpPr>
      </xdr:nvSpPr>
      <xdr:spPr bwMode="auto">
        <a:xfrm>
          <a:off x="3522345"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15</xdr:row>
      <xdr:rowOff>0</xdr:rowOff>
    </xdr:from>
    <xdr:to>
      <xdr:col>19</xdr:col>
      <xdr:colOff>15240</xdr:colOff>
      <xdr:row>15</xdr:row>
      <xdr:rowOff>0</xdr:rowOff>
    </xdr:to>
    <xdr:sp macro="" textlink="">
      <xdr:nvSpPr>
        <xdr:cNvPr id="10" name="Line 9">
          <a:extLst>
            <a:ext uri="{FF2B5EF4-FFF2-40B4-BE49-F238E27FC236}">
              <a16:creationId xmlns:a16="http://schemas.microsoft.com/office/drawing/2014/main" id="{C916174C-5534-4C10-8516-019ABF69EAF8}"/>
            </a:ext>
          </a:extLst>
        </xdr:cNvPr>
        <xdr:cNvSpPr>
          <a:spLocks noChangeShapeType="1"/>
        </xdr:cNvSpPr>
      </xdr:nvSpPr>
      <xdr:spPr bwMode="auto">
        <a:xfrm>
          <a:off x="4015740"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99060</xdr:colOff>
      <xdr:row>15</xdr:row>
      <xdr:rowOff>0</xdr:rowOff>
    </xdr:from>
    <xdr:to>
      <xdr:col>21</xdr:col>
      <xdr:colOff>99060</xdr:colOff>
      <xdr:row>15</xdr:row>
      <xdr:rowOff>0</xdr:rowOff>
    </xdr:to>
    <xdr:sp macro="" textlink="">
      <xdr:nvSpPr>
        <xdr:cNvPr id="11" name="Line 10">
          <a:extLst>
            <a:ext uri="{FF2B5EF4-FFF2-40B4-BE49-F238E27FC236}">
              <a16:creationId xmlns:a16="http://schemas.microsoft.com/office/drawing/2014/main" id="{6A6D9A75-2E3B-4A9D-9DD8-2110C2B8F5E8}"/>
            </a:ext>
          </a:extLst>
        </xdr:cNvPr>
        <xdr:cNvSpPr>
          <a:spLocks noChangeShapeType="1"/>
        </xdr:cNvSpPr>
      </xdr:nvSpPr>
      <xdr:spPr bwMode="auto">
        <a:xfrm>
          <a:off x="4499610"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FEA5-FF44-4294-9AF4-80A61EBC11C9}">
  <dimension ref="A1:BB40"/>
  <sheetViews>
    <sheetView showGridLines="0" showZeros="0" tabSelected="1" topLeftCell="A8" zoomScaleNormal="100" zoomScaleSheetLayoutView="100" workbookViewId="0">
      <selection activeCell="F8" sqref="F8:X8"/>
    </sheetView>
  </sheetViews>
  <sheetFormatPr defaultColWidth="8.88671875" defaultRowHeight="13.2" x14ac:dyDescent="0.2"/>
  <cols>
    <col min="1" max="24" width="2.6640625" customWidth="1"/>
    <col min="25" max="25" width="0.88671875" customWidth="1"/>
    <col min="26" max="27" width="2.6640625" customWidth="1"/>
    <col min="28" max="28" width="4.109375" customWidth="1"/>
    <col min="29" max="29" width="1.6640625" customWidth="1"/>
    <col min="30" max="30" width="2.6640625" customWidth="1"/>
    <col min="31" max="34" width="2.77734375" customWidth="1"/>
    <col min="35" max="56" width="2.6640625" customWidth="1"/>
  </cols>
  <sheetData>
    <row r="1" spans="1:54" ht="28.8" thickBot="1" x14ac:dyDescent="0.25">
      <c r="A1" s="1"/>
      <c r="B1" s="1"/>
      <c r="C1" s="1"/>
      <c r="D1" s="1"/>
      <c r="E1" s="1"/>
      <c r="F1" s="1"/>
      <c r="G1" s="1"/>
      <c r="H1" s="1"/>
      <c r="I1" s="1"/>
      <c r="J1" s="1"/>
      <c r="K1" s="1"/>
      <c r="L1" s="1"/>
      <c r="M1" s="1"/>
      <c r="N1" s="1"/>
      <c r="O1" s="1"/>
      <c r="P1" s="249" t="s">
        <v>55</v>
      </c>
      <c r="Q1" s="249"/>
      <c r="R1" s="249"/>
      <c r="S1" s="249"/>
      <c r="T1" s="249"/>
      <c r="U1" s="249"/>
      <c r="V1" s="249"/>
      <c r="W1" s="249"/>
      <c r="X1" s="249"/>
      <c r="Y1" s="249"/>
      <c r="Z1" s="249"/>
      <c r="AA1" s="249"/>
      <c r="AB1" s="249"/>
      <c r="AC1" s="249"/>
      <c r="AD1" s="249"/>
      <c r="AE1" s="249"/>
      <c r="AF1" s="249"/>
      <c r="AG1" s="249"/>
      <c r="AH1" s="249"/>
      <c r="AI1" s="249"/>
      <c r="AJ1" s="249"/>
      <c r="AK1" s="249"/>
      <c r="AL1" s="249"/>
      <c r="AM1" s="249"/>
      <c r="AN1" s="1"/>
      <c r="AO1" s="1"/>
      <c r="AP1" s="1"/>
      <c r="AQ1" s="1"/>
      <c r="AR1" s="1"/>
      <c r="AS1" s="1"/>
      <c r="AT1" s="1"/>
      <c r="AU1" s="1"/>
      <c r="AV1" s="1"/>
      <c r="AW1" s="1"/>
      <c r="AX1" s="1"/>
      <c r="AY1" s="1"/>
      <c r="AZ1" s="1"/>
      <c r="BA1" s="1"/>
      <c r="BB1" s="1"/>
    </row>
    <row r="2" spans="1:54" ht="6" customHeight="1" thickTop="1" x14ac:dyDescent="0.2">
      <c r="A2" s="1"/>
      <c r="B2" s="1"/>
      <c r="C2" s="1"/>
      <c r="D2" s="1"/>
      <c r="E2" s="1"/>
      <c r="F2" s="1"/>
      <c r="G2" s="1"/>
      <c r="H2" s="1"/>
      <c r="I2" s="1"/>
      <c r="J2" s="1"/>
      <c r="K2" s="1"/>
      <c r="L2" s="1"/>
      <c r="M2" s="1"/>
      <c r="N2" s="1"/>
      <c r="O2" s="1"/>
      <c r="P2" s="2"/>
      <c r="Q2" s="2"/>
      <c r="R2" s="2"/>
      <c r="S2" s="2"/>
      <c r="T2" s="2"/>
      <c r="U2" s="2"/>
      <c r="V2" s="2"/>
      <c r="W2" s="2"/>
      <c r="X2" s="2"/>
      <c r="Y2" s="2"/>
      <c r="Z2" s="2"/>
      <c r="AA2" s="2"/>
      <c r="AB2" s="2"/>
      <c r="AC2" s="2"/>
      <c r="AD2" s="2"/>
      <c r="AE2" s="2"/>
      <c r="AF2" s="2"/>
      <c r="AG2" s="2"/>
      <c r="AH2" s="2"/>
      <c r="AI2" s="2"/>
      <c r="AJ2" s="2"/>
      <c r="AK2" s="2"/>
      <c r="AL2" s="2"/>
      <c r="AM2" s="2"/>
      <c r="AN2" s="1"/>
      <c r="AO2" s="1"/>
      <c r="AP2" s="1"/>
      <c r="AQ2" s="1"/>
      <c r="AR2" s="1"/>
      <c r="AS2" s="1"/>
      <c r="AT2" s="1"/>
      <c r="AU2" s="1"/>
      <c r="AV2" s="1"/>
      <c r="AW2" s="1"/>
      <c r="AX2" s="1"/>
      <c r="AY2" s="1"/>
      <c r="AZ2" s="1"/>
      <c r="BA2" s="1"/>
      <c r="BB2" s="1"/>
    </row>
    <row r="3" spans="1:54" ht="14.4" x14ac:dyDescent="0.2">
      <c r="A3" s="3"/>
      <c r="B3" s="3"/>
      <c r="C3" s="3"/>
      <c r="D3" s="3"/>
      <c r="E3" s="3"/>
      <c r="F3" s="3"/>
      <c r="G3" s="3"/>
      <c r="H3" s="3"/>
      <c r="I3" s="3"/>
      <c r="J3" s="3"/>
      <c r="K3" s="3"/>
      <c r="L3" s="4"/>
      <c r="M3" s="4"/>
      <c r="N3" s="4"/>
      <c r="O3" s="4"/>
      <c r="P3" s="9"/>
      <c r="Q3" s="9"/>
      <c r="R3" s="9"/>
      <c r="S3" s="9"/>
      <c r="T3" s="9"/>
      <c r="U3" s="9"/>
      <c r="V3" s="9"/>
      <c r="W3" s="9"/>
      <c r="X3" s="9"/>
      <c r="Y3" s="9"/>
      <c r="Z3" s="9"/>
      <c r="AA3" s="9"/>
      <c r="AB3" s="9"/>
      <c r="AC3" s="9"/>
      <c r="AD3" s="9"/>
      <c r="AE3" s="9"/>
      <c r="AF3" s="9"/>
      <c r="AG3" s="9"/>
      <c r="AH3" s="9"/>
      <c r="AI3" s="9"/>
      <c r="AJ3" s="9"/>
      <c r="AK3" s="9"/>
      <c r="AL3" s="9"/>
      <c r="AM3" s="9"/>
      <c r="AN3" s="3"/>
      <c r="AV3" s="250"/>
      <c r="AW3" s="250"/>
      <c r="AX3" s="250"/>
      <c r="AY3" s="250"/>
      <c r="AZ3" s="250"/>
      <c r="BA3" s="250"/>
      <c r="BB3" s="250"/>
    </row>
    <row r="4" spans="1:54" ht="14.4" x14ac:dyDescent="0.2">
      <c r="A4" s="3"/>
      <c r="B4" s="3"/>
      <c r="C4" s="3"/>
      <c r="D4" s="3"/>
      <c r="E4" s="3"/>
      <c r="F4" s="3"/>
      <c r="G4" s="3"/>
      <c r="H4" s="3"/>
      <c r="I4" s="3"/>
      <c r="J4" s="3"/>
      <c r="K4" s="3"/>
      <c r="L4" s="4"/>
      <c r="M4" s="4"/>
      <c r="N4" s="4"/>
      <c r="O4" s="4"/>
      <c r="P4" s="4"/>
      <c r="Q4" s="5"/>
      <c r="R4" s="5"/>
      <c r="S4" s="5"/>
      <c r="T4" s="5"/>
      <c r="U4" s="5"/>
      <c r="V4" s="5"/>
      <c r="W4" s="5"/>
      <c r="X4" s="5"/>
      <c r="Y4" s="5"/>
      <c r="Z4" s="5"/>
      <c r="AA4" s="5"/>
      <c r="AB4" s="5"/>
      <c r="AC4" s="5"/>
      <c r="AD4" s="5"/>
      <c r="AE4" s="5"/>
      <c r="AF4" s="5"/>
      <c r="AG4" s="5"/>
      <c r="AH4" s="5"/>
      <c r="AI4" s="4"/>
      <c r="AJ4" s="4"/>
      <c r="AK4" s="3"/>
      <c r="AL4" s="3"/>
      <c r="AM4" s="3"/>
      <c r="AP4" s="6" t="s">
        <v>0</v>
      </c>
      <c r="AQ4" s="33"/>
      <c r="AR4" s="251"/>
      <c r="AS4" s="251"/>
      <c r="AT4" s="251"/>
      <c r="AU4" s="7" t="s">
        <v>1</v>
      </c>
      <c r="AV4" s="252"/>
      <c r="AW4" s="252"/>
      <c r="AX4" s="7" t="s">
        <v>2</v>
      </c>
      <c r="AY4" s="252"/>
      <c r="AZ4" s="252"/>
      <c r="BA4" s="7" t="s">
        <v>3</v>
      </c>
    </row>
    <row r="5" spans="1:54" ht="5.25" customHeight="1" x14ac:dyDescent="0.2">
      <c r="A5" s="3"/>
      <c r="B5" s="3"/>
      <c r="C5" s="3"/>
      <c r="D5" s="3"/>
      <c r="E5" s="3"/>
      <c r="F5" s="3"/>
      <c r="G5" s="3"/>
      <c r="H5" s="3"/>
      <c r="I5" s="3"/>
      <c r="J5" s="3"/>
      <c r="K5" s="3"/>
      <c r="L5" s="4"/>
      <c r="M5" s="4"/>
      <c r="N5" s="4"/>
      <c r="O5" s="4"/>
      <c r="P5" s="4"/>
      <c r="Q5" s="5"/>
      <c r="R5" s="5"/>
      <c r="S5" s="5"/>
      <c r="T5" s="5"/>
      <c r="U5" s="5"/>
      <c r="V5" s="5"/>
      <c r="W5" s="5"/>
      <c r="X5" s="5"/>
      <c r="Y5" s="5"/>
      <c r="Z5" s="5"/>
      <c r="AA5" s="5"/>
      <c r="AB5" s="5"/>
      <c r="AC5" s="5"/>
      <c r="AD5" s="5"/>
      <c r="AE5" s="5"/>
      <c r="AF5" s="5"/>
      <c r="AG5" s="5"/>
      <c r="AH5" s="5"/>
      <c r="AI5" s="4"/>
      <c r="AJ5" s="4"/>
      <c r="AK5" s="3"/>
      <c r="AL5" s="3"/>
      <c r="AM5" s="3"/>
      <c r="AN5" s="3"/>
      <c r="AQ5" s="6"/>
      <c r="AS5" s="39"/>
      <c r="AT5" s="39"/>
      <c r="AU5" s="39"/>
      <c r="AV5" s="3"/>
      <c r="AW5" s="39"/>
      <c r="AX5" s="39"/>
      <c r="AY5" s="3"/>
      <c r="AZ5" s="39"/>
      <c r="BA5" s="39"/>
      <c r="BB5" s="3"/>
    </row>
    <row r="6" spans="1:54" ht="14.25" customHeight="1" x14ac:dyDescent="0.2">
      <c r="A6" s="253" t="s">
        <v>4</v>
      </c>
      <c r="B6" s="253"/>
      <c r="C6" s="253"/>
      <c r="D6" s="253"/>
      <c r="E6" s="253"/>
      <c r="F6" s="253"/>
      <c r="G6" s="253"/>
      <c r="H6" s="253"/>
      <c r="I6" s="253"/>
      <c r="J6" s="253"/>
      <c r="K6" s="253"/>
      <c r="L6" s="253"/>
      <c r="M6" s="253"/>
      <c r="N6" s="253"/>
      <c r="O6" s="253"/>
      <c r="P6" s="4"/>
      <c r="Q6" s="5"/>
      <c r="R6" s="5"/>
      <c r="S6" s="5"/>
      <c r="T6" s="5"/>
      <c r="U6" s="5"/>
      <c r="V6" s="5"/>
      <c r="W6" s="5"/>
      <c r="X6" s="5"/>
      <c r="Y6" s="5"/>
      <c r="Z6" s="5"/>
      <c r="AA6" s="5"/>
      <c r="AB6" s="5"/>
      <c r="AC6" s="5"/>
      <c r="AD6" s="5"/>
      <c r="AE6" s="5"/>
      <c r="AF6" s="5"/>
      <c r="AG6" s="5"/>
      <c r="AH6" s="5"/>
      <c r="AI6" s="4"/>
      <c r="AJ6" s="4"/>
      <c r="AK6" s="3"/>
      <c r="AL6" s="3"/>
      <c r="AM6" s="3"/>
      <c r="AN6" s="8"/>
    </row>
    <row r="7" spans="1:54" ht="24.75" customHeight="1" thickBot="1" x14ac:dyDescent="0.25">
      <c r="A7" s="253"/>
      <c r="B7" s="253"/>
      <c r="C7" s="253"/>
      <c r="D7" s="253"/>
      <c r="E7" s="253"/>
      <c r="F7" s="253"/>
      <c r="G7" s="253"/>
      <c r="H7" s="253"/>
      <c r="I7" s="253"/>
      <c r="J7" s="253"/>
      <c r="K7" s="253"/>
      <c r="L7" s="253"/>
      <c r="M7" s="253"/>
      <c r="N7" s="253"/>
      <c r="O7" s="253"/>
      <c r="P7" s="4"/>
      <c r="Q7" s="5"/>
      <c r="R7" s="5"/>
      <c r="S7" s="5"/>
      <c r="T7" s="5"/>
      <c r="U7" s="5"/>
      <c r="V7" s="5"/>
      <c r="W7" s="5"/>
      <c r="X7" s="5"/>
      <c r="Y7" s="5"/>
      <c r="AD7" s="5"/>
      <c r="AE7" s="5"/>
      <c r="AF7" s="5"/>
      <c r="AG7" s="5"/>
      <c r="AH7" s="5"/>
      <c r="AI7" s="4"/>
      <c r="AJ7" s="4"/>
      <c r="AK7" s="3"/>
      <c r="AL7" s="3"/>
      <c r="AM7" s="3"/>
      <c r="AN7" s="8"/>
      <c r="AO7" s="3"/>
      <c r="AP7" s="3"/>
      <c r="AQ7" s="3"/>
    </row>
    <row r="8" spans="1:54" ht="24" customHeight="1" thickBot="1" x14ac:dyDescent="0.25">
      <c r="A8" s="268" t="s">
        <v>72</v>
      </c>
      <c r="B8" s="269"/>
      <c r="C8" s="269"/>
      <c r="D8" s="269"/>
      <c r="E8" s="270"/>
      <c r="F8" s="271" t="s">
        <v>73</v>
      </c>
      <c r="G8" s="272"/>
      <c r="H8" s="272"/>
      <c r="I8" s="272"/>
      <c r="J8" s="272"/>
      <c r="K8" s="272"/>
      <c r="L8" s="272"/>
      <c r="M8" s="272"/>
      <c r="N8" s="272"/>
      <c r="O8" s="272"/>
      <c r="P8" s="272"/>
      <c r="Q8" s="272"/>
      <c r="R8" s="272"/>
      <c r="S8" s="272"/>
      <c r="T8" s="272"/>
      <c r="U8" s="272"/>
      <c r="V8" s="272"/>
      <c r="W8" s="272"/>
      <c r="X8" s="273"/>
      <c r="Z8" s="46"/>
      <c r="AA8" s="46"/>
    </row>
    <row r="9" spans="1:54" ht="24" customHeight="1" thickBot="1" x14ac:dyDescent="0.25">
      <c r="A9" s="274" t="s">
        <v>74</v>
      </c>
      <c r="B9" s="275"/>
      <c r="C9" s="275"/>
      <c r="D9" s="275"/>
      <c r="E9" s="276"/>
      <c r="F9" s="277" t="s">
        <v>75</v>
      </c>
      <c r="G9" s="278"/>
      <c r="H9" s="278"/>
      <c r="I9" s="278"/>
      <c r="J9" s="278"/>
      <c r="K9" s="278"/>
      <c r="L9" s="278"/>
      <c r="M9" s="278"/>
      <c r="N9" s="278"/>
      <c r="O9" s="278"/>
      <c r="P9" s="278"/>
      <c r="Q9" s="278"/>
      <c r="R9" s="278"/>
      <c r="S9" s="278"/>
      <c r="T9" s="278"/>
      <c r="U9" s="278"/>
      <c r="V9" s="278"/>
      <c r="W9" s="278"/>
      <c r="X9" s="279"/>
      <c r="Y9" s="47"/>
      <c r="Z9" s="48"/>
      <c r="AA9" s="48"/>
      <c r="AD9" s="9" t="s">
        <v>5</v>
      </c>
    </row>
    <row r="10" spans="1:54" ht="15" customHeight="1" thickBot="1" x14ac:dyDescent="0.25">
      <c r="Z10" s="46"/>
      <c r="AA10" s="46"/>
      <c r="AD10" s="280" t="s">
        <v>8</v>
      </c>
      <c r="AE10" s="281"/>
      <c r="AF10" s="281"/>
      <c r="AG10" s="281"/>
      <c r="AH10" s="282"/>
      <c r="AI10" s="289">
        <v>1234567</v>
      </c>
      <c r="AJ10" s="290"/>
      <c r="AK10" s="290"/>
      <c r="AL10" s="290"/>
      <c r="AM10" s="290"/>
      <c r="AN10" s="291"/>
      <c r="AO10" s="254" t="s">
        <v>9</v>
      </c>
      <c r="AP10" s="254"/>
      <c r="AQ10" s="254"/>
      <c r="AR10" s="254"/>
      <c r="AS10" s="254"/>
      <c r="AT10" s="254"/>
      <c r="AU10" s="254"/>
      <c r="AV10" s="254"/>
      <c r="AW10" s="254"/>
      <c r="AX10" s="254"/>
      <c r="AY10" s="254"/>
      <c r="AZ10" s="254"/>
      <c r="BA10" s="255"/>
    </row>
    <row r="11" spans="1:54" ht="24" customHeight="1" thickBot="1" x14ac:dyDescent="0.25">
      <c r="A11" s="260" t="s">
        <v>6</v>
      </c>
      <c r="B11" s="261"/>
      <c r="C11" s="261"/>
      <c r="D11" s="261"/>
      <c r="E11" s="261"/>
      <c r="F11" s="262"/>
      <c r="G11" s="263"/>
      <c r="H11" s="264"/>
      <c r="I11" s="264"/>
      <c r="J11" s="264"/>
      <c r="K11" s="264"/>
      <c r="L11" s="264"/>
      <c r="M11" s="265"/>
      <c r="N11" s="266" t="s">
        <v>7</v>
      </c>
      <c r="O11" s="261"/>
      <c r="P11" s="261"/>
      <c r="Q11" s="262"/>
      <c r="R11" s="263"/>
      <c r="S11" s="264"/>
      <c r="T11" s="264"/>
      <c r="U11" s="264"/>
      <c r="V11" s="264"/>
      <c r="W11" s="264"/>
      <c r="X11" s="267"/>
      <c r="Y11" s="49"/>
      <c r="Z11" s="50"/>
      <c r="AA11" s="50"/>
      <c r="AD11" s="283"/>
      <c r="AE11" s="284"/>
      <c r="AF11" s="284"/>
      <c r="AG11" s="284"/>
      <c r="AH11" s="285"/>
      <c r="AI11" s="292"/>
      <c r="AJ11" s="293"/>
      <c r="AK11" s="293"/>
      <c r="AL11" s="293"/>
      <c r="AM11" s="293"/>
      <c r="AN11" s="294"/>
      <c r="AO11" s="256"/>
      <c r="AP11" s="256"/>
      <c r="AQ11" s="256"/>
      <c r="AR11" s="256"/>
      <c r="AS11" s="256"/>
      <c r="AT11" s="256"/>
      <c r="AU11" s="256"/>
      <c r="AV11" s="256"/>
      <c r="AW11" s="256"/>
      <c r="AX11" s="256"/>
      <c r="AY11" s="256"/>
      <c r="AZ11" s="256"/>
      <c r="BA11" s="257"/>
    </row>
    <row r="12" spans="1:54" ht="10.5" customHeight="1" thickBot="1" x14ac:dyDescent="0.25">
      <c r="A12" s="41"/>
      <c r="B12" s="41"/>
      <c r="C12" s="41"/>
      <c r="D12" s="41"/>
      <c r="E12" s="41"/>
      <c r="F12" s="41"/>
      <c r="G12" s="41"/>
      <c r="H12" s="41"/>
      <c r="I12" s="41"/>
      <c r="J12" s="41"/>
      <c r="K12" s="41"/>
      <c r="L12" s="41"/>
      <c r="M12" s="41"/>
      <c r="N12" s="41"/>
      <c r="O12" s="41"/>
      <c r="P12" s="41"/>
      <c r="Q12" s="41"/>
      <c r="R12" s="41"/>
      <c r="S12" s="41"/>
      <c r="T12" s="41"/>
      <c r="U12" s="41"/>
      <c r="V12" s="41"/>
      <c r="W12" s="41"/>
      <c r="X12" s="41"/>
      <c r="Y12" s="49"/>
      <c r="Z12" s="50"/>
      <c r="AA12" s="50"/>
      <c r="AD12" s="286"/>
      <c r="AE12" s="287"/>
      <c r="AF12" s="287"/>
      <c r="AG12" s="287"/>
      <c r="AH12" s="288"/>
      <c r="AI12" s="295"/>
      <c r="AJ12" s="296"/>
      <c r="AK12" s="296"/>
      <c r="AL12" s="296"/>
      <c r="AM12" s="296"/>
      <c r="AN12" s="297"/>
      <c r="AO12" s="258"/>
      <c r="AP12" s="258"/>
      <c r="AQ12" s="258"/>
      <c r="AR12" s="258"/>
      <c r="AS12" s="258"/>
      <c r="AT12" s="258"/>
      <c r="AU12" s="258"/>
      <c r="AV12" s="258"/>
      <c r="AW12" s="258"/>
      <c r="AX12" s="258"/>
      <c r="AY12" s="258"/>
      <c r="AZ12" s="258"/>
      <c r="BA12" s="259"/>
    </row>
    <row r="13" spans="1:54" ht="15" customHeight="1" x14ac:dyDescent="0.2">
      <c r="A13" s="318" t="s">
        <v>10</v>
      </c>
      <c r="B13" s="319"/>
      <c r="C13" s="319"/>
      <c r="D13" s="319"/>
      <c r="E13" s="319"/>
      <c r="F13" s="319"/>
      <c r="G13" s="319"/>
      <c r="H13" s="319"/>
      <c r="I13" s="319"/>
      <c r="J13" s="319"/>
      <c r="K13" s="322" t="s">
        <v>11</v>
      </c>
      <c r="L13" s="322"/>
      <c r="M13" s="322"/>
      <c r="N13" s="323"/>
      <c r="O13" s="326">
        <f>T38</f>
        <v>1243423</v>
      </c>
      <c r="P13" s="327"/>
      <c r="Q13" s="327"/>
      <c r="R13" s="327"/>
      <c r="S13" s="327"/>
      <c r="T13" s="327"/>
      <c r="U13" s="327"/>
      <c r="V13" s="327"/>
      <c r="W13" s="327"/>
      <c r="X13" s="328"/>
      <c r="Y13" s="11"/>
      <c r="Z13" s="51"/>
      <c r="AA13" s="51"/>
      <c r="AD13" s="236" t="s">
        <v>62</v>
      </c>
      <c r="AE13" s="237"/>
      <c r="AF13" s="237"/>
      <c r="AG13" s="237"/>
      <c r="AH13" s="238"/>
      <c r="AI13" s="63" t="s">
        <v>12</v>
      </c>
      <c r="AJ13" s="332">
        <v>123</v>
      </c>
      <c r="AK13" s="332"/>
      <c r="AL13" s="332"/>
      <c r="AM13" s="63" t="s">
        <v>13</v>
      </c>
      <c r="AN13" s="298" t="s">
        <v>64</v>
      </c>
      <c r="AO13" s="299"/>
      <c r="AP13" s="299"/>
      <c r="AQ13" s="299"/>
      <c r="AR13" s="59"/>
      <c r="AS13" s="64"/>
      <c r="AT13" s="64"/>
      <c r="AU13" s="64"/>
      <c r="AV13" s="65"/>
      <c r="AW13" s="300" t="s">
        <v>66</v>
      </c>
      <c r="AX13" s="301"/>
      <c r="AY13" s="301"/>
      <c r="AZ13" s="301"/>
      <c r="BA13" s="302"/>
    </row>
    <row r="14" spans="1:54" ht="15" customHeight="1" thickBot="1" x14ac:dyDescent="0.25">
      <c r="A14" s="320"/>
      <c r="B14" s="321"/>
      <c r="C14" s="321"/>
      <c r="D14" s="321"/>
      <c r="E14" s="321"/>
      <c r="F14" s="321"/>
      <c r="G14" s="321"/>
      <c r="H14" s="321"/>
      <c r="I14" s="321"/>
      <c r="J14" s="321"/>
      <c r="K14" s="324"/>
      <c r="L14" s="324"/>
      <c r="M14" s="324"/>
      <c r="N14" s="325"/>
      <c r="O14" s="329"/>
      <c r="P14" s="330"/>
      <c r="Q14" s="330"/>
      <c r="R14" s="330"/>
      <c r="S14" s="330"/>
      <c r="T14" s="330"/>
      <c r="U14" s="330"/>
      <c r="V14" s="330"/>
      <c r="W14" s="330"/>
      <c r="X14" s="331"/>
      <c r="Z14" s="46"/>
      <c r="AA14" s="46"/>
      <c r="AD14" s="236" t="s">
        <v>63</v>
      </c>
      <c r="AE14" s="237"/>
      <c r="AF14" s="237"/>
      <c r="AG14" s="237"/>
      <c r="AH14" s="238"/>
      <c r="AI14" s="303" t="s">
        <v>14</v>
      </c>
      <c r="AJ14" s="304"/>
      <c r="AK14" s="304"/>
      <c r="AL14" s="304"/>
      <c r="AM14" s="304"/>
      <c r="AN14" s="304"/>
      <c r="AO14" s="304"/>
      <c r="AP14" s="304"/>
      <c r="AQ14" s="304"/>
      <c r="AR14" s="304"/>
      <c r="AS14" s="304"/>
      <c r="AT14" s="304"/>
      <c r="AU14" s="304"/>
      <c r="AV14" s="305"/>
      <c r="AW14" s="309" t="s">
        <v>23</v>
      </c>
      <c r="AX14" s="310"/>
      <c r="AY14" s="310"/>
      <c r="AZ14" s="310"/>
      <c r="BA14" s="311"/>
    </row>
    <row r="15" spans="1:54" ht="15" customHeight="1" x14ac:dyDescent="0.2">
      <c r="A15" s="3"/>
      <c r="B15" s="3"/>
      <c r="C15" s="3"/>
      <c r="D15" s="3"/>
      <c r="E15" s="3"/>
      <c r="F15" s="3"/>
      <c r="G15" s="3"/>
      <c r="H15" s="3"/>
      <c r="I15" s="3"/>
      <c r="J15" s="3"/>
      <c r="K15" s="8"/>
      <c r="L15" s="8"/>
      <c r="M15" s="8"/>
      <c r="N15" s="8"/>
      <c r="O15" s="10"/>
      <c r="P15" s="10"/>
      <c r="Q15" s="10"/>
      <c r="R15" s="10"/>
      <c r="S15" s="10"/>
      <c r="T15" s="10"/>
      <c r="U15" s="10"/>
      <c r="V15" s="10"/>
      <c r="W15" s="10"/>
      <c r="X15" s="11"/>
      <c r="Y15" s="11"/>
      <c r="Z15" s="51"/>
      <c r="AA15" s="51"/>
      <c r="AD15" s="236"/>
      <c r="AE15" s="237"/>
      <c r="AF15" s="237"/>
      <c r="AG15" s="237"/>
      <c r="AH15" s="238"/>
      <c r="AI15" s="306"/>
      <c r="AJ15" s="307"/>
      <c r="AK15" s="307"/>
      <c r="AL15" s="307"/>
      <c r="AM15" s="307"/>
      <c r="AN15" s="307"/>
      <c r="AO15" s="307"/>
      <c r="AP15" s="307"/>
      <c r="AQ15" s="307"/>
      <c r="AR15" s="307"/>
      <c r="AS15" s="307"/>
      <c r="AT15" s="307"/>
      <c r="AU15" s="307"/>
      <c r="AV15" s="308"/>
      <c r="AW15" s="312"/>
      <c r="AX15" s="313"/>
      <c r="AY15" s="313"/>
      <c r="AZ15" s="313"/>
      <c r="BA15" s="314"/>
    </row>
    <row r="16" spans="1:54" ht="15" customHeight="1" x14ac:dyDescent="0.15">
      <c r="A16" s="12" t="s">
        <v>15</v>
      </c>
      <c r="E16" s="13" t="s">
        <v>16</v>
      </c>
      <c r="Y16" s="56"/>
      <c r="AD16" s="236" t="s">
        <v>58</v>
      </c>
      <c r="AE16" s="237"/>
      <c r="AF16" s="237"/>
      <c r="AG16" s="237"/>
      <c r="AH16" s="238"/>
      <c r="AI16" s="239" t="s">
        <v>76</v>
      </c>
      <c r="AJ16" s="240"/>
      <c r="AK16" s="240"/>
      <c r="AL16" s="240"/>
      <c r="AM16" s="240"/>
      <c r="AN16" s="240"/>
      <c r="AO16" s="240"/>
      <c r="AP16" s="240"/>
      <c r="AQ16" s="240"/>
      <c r="AR16" s="240"/>
      <c r="AS16" s="240"/>
      <c r="AT16" s="240"/>
      <c r="AU16" s="240"/>
      <c r="AV16" s="241"/>
      <c r="AW16" s="312"/>
      <c r="AX16" s="313"/>
      <c r="AY16" s="313"/>
      <c r="AZ16" s="313"/>
      <c r="BA16" s="314"/>
    </row>
    <row r="17" spans="1:53" ht="15" customHeight="1" x14ac:dyDescent="0.2">
      <c r="A17" s="3"/>
      <c r="B17" s="3"/>
      <c r="C17" s="3"/>
      <c r="D17" s="3"/>
      <c r="E17" s="14" t="s">
        <v>17</v>
      </c>
      <c r="F17" s="3"/>
      <c r="G17" s="3"/>
      <c r="H17" s="3"/>
      <c r="I17" s="3"/>
      <c r="J17" s="3"/>
      <c r="K17" s="8"/>
      <c r="L17" s="8"/>
      <c r="M17" s="8"/>
      <c r="N17" s="8"/>
      <c r="O17" s="10"/>
      <c r="P17" s="10"/>
      <c r="Q17" s="10"/>
      <c r="R17" s="10"/>
      <c r="S17" s="10"/>
      <c r="T17" s="10"/>
      <c r="U17" s="10"/>
      <c r="V17" s="10"/>
      <c r="W17" s="10"/>
      <c r="X17" s="57"/>
      <c r="Y17" s="56"/>
      <c r="AD17" s="236"/>
      <c r="AE17" s="237"/>
      <c r="AF17" s="237"/>
      <c r="AG17" s="237"/>
      <c r="AH17" s="238"/>
      <c r="AI17" s="242"/>
      <c r="AJ17" s="243"/>
      <c r="AK17" s="243"/>
      <c r="AL17" s="243"/>
      <c r="AM17" s="243"/>
      <c r="AN17" s="243"/>
      <c r="AO17" s="243"/>
      <c r="AP17" s="243"/>
      <c r="AQ17" s="243"/>
      <c r="AR17" s="243"/>
      <c r="AS17" s="243"/>
      <c r="AT17" s="243"/>
      <c r="AU17" s="243"/>
      <c r="AV17" s="244"/>
      <c r="AW17" s="312"/>
      <c r="AX17" s="313"/>
      <c r="AY17" s="313"/>
      <c r="AZ17" s="313"/>
      <c r="BA17" s="314"/>
    </row>
    <row r="18" spans="1:53" ht="15" customHeight="1" x14ac:dyDescent="0.2">
      <c r="A18" s="333" t="s">
        <v>18</v>
      </c>
      <c r="B18" s="334"/>
      <c r="C18" s="334"/>
      <c r="D18" s="334"/>
      <c r="E18" s="334"/>
      <c r="F18" s="334"/>
      <c r="G18" s="334"/>
      <c r="H18" s="334"/>
      <c r="I18" s="334"/>
      <c r="J18" s="334"/>
      <c r="K18" s="334"/>
      <c r="L18" s="335"/>
      <c r="M18" s="334" t="s">
        <v>19</v>
      </c>
      <c r="N18" s="334"/>
      <c r="O18" s="336" t="s">
        <v>20</v>
      </c>
      <c r="P18" s="337"/>
      <c r="Q18" s="334" t="s">
        <v>21</v>
      </c>
      <c r="R18" s="334"/>
      <c r="S18" s="334"/>
      <c r="T18" s="333" t="s">
        <v>22</v>
      </c>
      <c r="U18" s="334"/>
      <c r="V18" s="334"/>
      <c r="W18" s="334"/>
      <c r="X18" s="335"/>
      <c r="Y18" s="52"/>
      <c r="Z18" s="340"/>
      <c r="AA18" s="340"/>
      <c r="AB18" s="340"/>
      <c r="AD18" s="236" t="s">
        <v>59</v>
      </c>
      <c r="AE18" s="237"/>
      <c r="AF18" s="237"/>
      <c r="AG18" s="237"/>
      <c r="AH18" s="238"/>
      <c r="AI18" s="245" t="s">
        <v>77</v>
      </c>
      <c r="AJ18" s="246"/>
      <c r="AK18" s="246"/>
      <c r="AL18" s="246"/>
      <c r="AM18" s="246"/>
      <c r="AN18" s="246"/>
      <c r="AO18" s="246"/>
      <c r="AP18" s="246"/>
      <c r="AQ18" s="246"/>
      <c r="AR18" s="246"/>
      <c r="AS18" s="246"/>
      <c r="AT18" s="246"/>
      <c r="AU18" s="246"/>
      <c r="AV18" s="246"/>
      <c r="AW18" s="315"/>
      <c r="AX18" s="316"/>
      <c r="AY18" s="316"/>
      <c r="AZ18" s="316"/>
      <c r="BA18" s="317"/>
    </row>
    <row r="19" spans="1:53" ht="15" customHeight="1" x14ac:dyDescent="0.2">
      <c r="A19" s="82"/>
      <c r="B19" s="83"/>
      <c r="C19" s="83"/>
      <c r="D19" s="83"/>
      <c r="E19" s="83"/>
      <c r="F19" s="83"/>
      <c r="G19" s="83"/>
      <c r="H19" s="83"/>
      <c r="I19" s="83"/>
      <c r="J19" s="83"/>
      <c r="K19" s="83"/>
      <c r="L19" s="84"/>
      <c r="M19" s="83"/>
      <c r="N19" s="83"/>
      <c r="O19" s="338"/>
      <c r="P19" s="339"/>
      <c r="Q19" s="83"/>
      <c r="R19" s="83"/>
      <c r="S19" s="83"/>
      <c r="T19" s="82"/>
      <c r="U19" s="83"/>
      <c r="V19" s="83"/>
      <c r="W19" s="83"/>
      <c r="X19" s="84"/>
      <c r="Y19" s="52"/>
      <c r="Z19" s="340"/>
      <c r="AA19" s="340"/>
      <c r="AB19" s="340"/>
      <c r="AD19" s="16"/>
      <c r="AE19" s="17"/>
      <c r="AF19" s="17"/>
      <c r="AG19" s="17"/>
      <c r="AH19" s="17"/>
      <c r="AI19" s="66" t="s">
        <v>65</v>
      </c>
      <c r="AJ19" s="67"/>
      <c r="AK19" s="67"/>
      <c r="AL19" s="67"/>
      <c r="AM19" s="67"/>
      <c r="AN19" s="67"/>
      <c r="AO19" s="67"/>
      <c r="AP19" s="67"/>
      <c r="AQ19" s="67"/>
      <c r="AR19" s="67"/>
      <c r="AS19" s="67"/>
      <c r="AT19" s="67"/>
      <c r="AU19" s="67"/>
      <c r="AV19" s="68"/>
      <c r="AW19" s="68"/>
      <c r="AX19" s="68"/>
      <c r="AY19" s="61"/>
      <c r="AZ19" s="61"/>
      <c r="BA19" s="62"/>
    </row>
    <row r="20" spans="1:53" ht="15" customHeight="1" x14ac:dyDescent="0.2">
      <c r="A20" s="143" t="s">
        <v>41</v>
      </c>
      <c r="B20" s="146" t="s">
        <v>47</v>
      </c>
      <c r="C20" s="147"/>
      <c r="D20" s="147"/>
      <c r="E20" s="147"/>
      <c r="F20" s="147"/>
      <c r="G20" s="147"/>
      <c r="H20" s="147"/>
      <c r="I20" s="147"/>
      <c r="J20" s="147"/>
      <c r="K20" s="147"/>
      <c r="L20" s="148"/>
      <c r="M20" s="149"/>
      <c r="N20" s="150"/>
      <c r="O20" s="151"/>
      <c r="P20" s="152"/>
      <c r="Q20" s="153"/>
      <c r="R20" s="154"/>
      <c r="S20" s="155"/>
      <c r="T20" s="156">
        <f t="shared" ref="T20" si="0">ROUND(M20*Q20,0)</f>
        <v>0</v>
      </c>
      <c r="U20" s="157"/>
      <c r="V20" s="157"/>
      <c r="W20" s="157"/>
      <c r="X20" s="158"/>
      <c r="Y20" s="52"/>
      <c r="Z20" s="71"/>
      <c r="AA20" s="71"/>
      <c r="AB20" s="71"/>
      <c r="AD20" s="247" t="s">
        <v>83</v>
      </c>
      <c r="AE20" s="248"/>
      <c r="AF20" s="248"/>
      <c r="AG20" s="248"/>
      <c r="AH20" s="248"/>
      <c r="AI20" s="372" t="s">
        <v>84</v>
      </c>
      <c r="AJ20" s="373"/>
      <c r="AK20" s="373"/>
      <c r="AL20" s="373"/>
      <c r="AM20" s="373"/>
      <c r="AN20" s="373"/>
      <c r="AO20" s="373"/>
      <c r="AP20" s="373"/>
      <c r="AQ20" s="373"/>
      <c r="AR20" s="373"/>
      <c r="AS20" s="373"/>
      <c r="AT20" s="373"/>
      <c r="AU20" s="373"/>
      <c r="AV20" s="373"/>
      <c r="AW20" s="373"/>
      <c r="AX20" s="373"/>
      <c r="AY20" s="373"/>
      <c r="AZ20" s="373"/>
      <c r="BA20" s="374"/>
    </row>
    <row r="21" spans="1:53" ht="15" customHeight="1" x14ac:dyDescent="0.2">
      <c r="A21" s="144"/>
      <c r="B21" s="73" t="s">
        <v>42</v>
      </c>
      <c r="C21" s="74"/>
      <c r="D21" s="74"/>
      <c r="E21" s="74"/>
      <c r="F21" s="74"/>
      <c r="G21" s="74"/>
      <c r="H21" s="74"/>
      <c r="I21" s="74"/>
      <c r="J21" s="74"/>
      <c r="K21" s="74"/>
      <c r="L21" s="75"/>
      <c r="M21" s="130">
        <v>1</v>
      </c>
      <c r="N21" s="131"/>
      <c r="O21" s="132" t="s">
        <v>39</v>
      </c>
      <c r="P21" s="133"/>
      <c r="Q21" s="159">
        <v>1000000</v>
      </c>
      <c r="R21" s="160"/>
      <c r="S21" s="161"/>
      <c r="T21" s="156">
        <f t="shared" ref="T21:T28" si="1">ROUND(M21*Q21,0)</f>
        <v>1000000</v>
      </c>
      <c r="U21" s="157"/>
      <c r="V21" s="157"/>
      <c r="W21" s="157"/>
      <c r="X21" s="158"/>
      <c r="Y21" s="52"/>
      <c r="Z21" s="72"/>
      <c r="AA21" s="72"/>
      <c r="AB21" s="72"/>
      <c r="AC21" s="15"/>
      <c r="AD21" s="221" t="s">
        <v>24</v>
      </c>
      <c r="AE21" s="208"/>
      <c r="AF21" s="208"/>
      <c r="AG21" s="208"/>
      <c r="AH21" s="209"/>
      <c r="AI21" s="222" t="s">
        <v>67</v>
      </c>
      <c r="AJ21" s="223"/>
      <c r="AK21" s="223"/>
      <c r="AL21" s="60" t="s">
        <v>13</v>
      </c>
      <c r="AM21" s="222" t="s">
        <v>68</v>
      </c>
      <c r="AN21" s="223"/>
      <c r="AO21" s="223"/>
      <c r="AP21" s="60" t="s">
        <v>13</v>
      </c>
      <c r="AQ21" s="222" t="s">
        <v>69</v>
      </c>
      <c r="AR21" s="223"/>
      <c r="AS21" s="223"/>
      <c r="AT21" s="60"/>
      <c r="AU21" s="69"/>
      <c r="AV21" s="70"/>
      <c r="AW21" s="70"/>
      <c r="AX21" s="70"/>
      <c r="AY21" s="70"/>
      <c r="AZ21" s="61"/>
      <c r="BA21" s="62"/>
    </row>
    <row r="22" spans="1:53" ht="15" customHeight="1" x14ac:dyDescent="0.2">
      <c r="A22" s="144"/>
      <c r="B22" s="73" t="s">
        <v>43</v>
      </c>
      <c r="C22" s="74"/>
      <c r="D22" s="74"/>
      <c r="E22" s="74"/>
      <c r="F22" s="74"/>
      <c r="G22" s="74"/>
      <c r="H22" s="74"/>
      <c r="I22" s="74"/>
      <c r="J22" s="74"/>
      <c r="K22" s="74"/>
      <c r="L22" s="75"/>
      <c r="M22" s="130">
        <v>1</v>
      </c>
      <c r="N22" s="131"/>
      <c r="O22" s="132" t="s">
        <v>39</v>
      </c>
      <c r="P22" s="133"/>
      <c r="Q22" s="162">
        <v>10500</v>
      </c>
      <c r="R22" s="163"/>
      <c r="S22" s="164"/>
      <c r="T22" s="156">
        <f t="shared" si="1"/>
        <v>10500</v>
      </c>
      <c r="U22" s="157"/>
      <c r="V22" s="157"/>
      <c r="W22" s="157"/>
      <c r="X22" s="158"/>
      <c r="Y22" s="52"/>
      <c r="Z22" s="72"/>
      <c r="AA22" s="72"/>
      <c r="AB22" s="72"/>
      <c r="AD22" s="221" t="s">
        <v>25</v>
      </c>
      <c r="AE22" s="208"/>
      <c r="AF22" s="208"/>
      <c r="AG22" s="208"/>
      <c r="AH22" s="209"/>
      <c r="AI22" s="222" t="s">
        <v>70</v>
      </c>
      <c r="AJ22" s="223"/>
      <c r="AK22" s="223"/>
      <c r="AL22" s="60" t="s">
        <v>13</v>
      </c>
      <c r="AM22" s="222" t="s">
        <v>71</v>
      </c>
      <c r="AN22" s="223"/>
      <c r="AO22" s="223"/>
      <c r="AP22" s="60" t="s">
        <v>13</v>
      </c>
      <c r="AQ22" s="222" t="s">
        <v>64</v>
      </c>
      <c r="AR22" s="223"/>
      <c r="AS22" s="223"/>
      <c r="AT22" s="60"/>
      <c r="AU22" s="69"/>
      <c r="AV22" s="70"/>
      <c r="AW22" s="70"/>
      <c r="AX22" s="70"/>
      <c r="AY22" s="70"/>
      <c r="AZ22" s="61"/>
      <c r="BA22" s="62"/>
    </row>
    <row r="23" spans="1:53" ht="15" customHeight="1" x14ac:dyDescent="0.2">
      <c r="A23" s="144"/>
      <c r="B23" s="73" t="s">
        <v>44</v>
      </c>
      <c r="C23" s="74"/>
      <c r="D23" s="74"/>
      <c r="E23" s="74"/>
      <c r="F23" s="74"/>
      <c r="G23" s="74"/>
      <c r="H23" s="74"/>
      <c r="I23" s="74"/>
      <c r="J23" s="74"/>
      <c r="K23" s="74"/>
      <c r="L23" s="75"/>
      <c r="M23" s="130">
        <v>1</v>
      </c>
      <c r="N23" s="131"/>
      <c r="O23" s="132" t="s">
        <v>39</v>
      </c>
      <c r="P23" s="133"/>
      <c r="Q23" s="159">
        <v>2350</v>
      </c>
      <c r="R23" s="160"/>
      <c r="S23" s="161"/>
      <c r="T23" s="156">
        <f t="shared" si="1"/>
        <v>2350</v>
      </c>
      <c r="U23" s="157"/>
      <c r="V23" s="157"/>
      <c r="W23" s="157"/>
      <c r="X23" s="158"/>
      <c r="Y23" s="52"/>
      <c r="Z23" s="72"/>
      <c r="AA23" s="72"/>
      <c r="AB23" s="72"/>
      <c r="AD23" s="224" t="s">
        <v>26</v>
      </c>
      <c r="AE23" s="225"/>
      <c r="AF23" s="225"/>
      <c r="AG23" s="225"/>
      <c r="AH23" s="226"/>
      <c r="AI23" s="227" t="s">
        <v>78</v>
      </c>
      <c r="AJ23" s="228"/>
      <c r="AK23" s="228"/>
      <c r="AL23" s="228"/>
      <c r="AM23" s="228"/>
      <c r="AN23" s="228"/>
      <c r="AO23" s="228"/>
      <c r="AP23" s="228"/>
      <c r="AQ23" s="228"/>
      <c r="AR23" s="228"/>
      <c r="AS23" s="228"/>
      <c r="AT23" s="228"/>
      <c r="AU23" s="228"/>
      <c r="AV23" s="228"/>
      <c r="AW23" s="228"/>
      <c r="AX23" s="228"/>
      <c r="AY23" s="228"/>
      <c r="AZ23" s="228"/>
      <c r="BA23" s="229"/>
    </row>
    <row r="24" spans="1:53" ht="15" customHeight="1" x14ac:dyDescent="0.2">
      <c r="A24" s="144"/>
      <c r="B24" s="73" t="s">
        <v>45</v>
      </c>
      <c r="C24" s="74"/>
      <c r="D24" s="74"/>
      <c r="E24" s="74"/>
      <c r="F24" s="74"/>
      <c r="G24" s="74"/>
      <c r="H24" s="74"/>
      <c r="I24" s="74"/>
      <c r="J24" s="74"/>
      <c r="K24" s="74"/>
      <c r="L24" s="75"/>
      <c r="M24" s="130">
        <v>1</v>
      </c>
      <c r="N24" s="131"/>
      <c r="O24" s="132" t="s">
        <v>39</v>
      </c>
      <c r="P24" s="133"/>
      <c r="Q24" s="159">
        <v>3500</v>
      </c>
      <c r="R24" s="160"/>
      <c r="S24" s="161"/>
      <c r="T24" s="156">
        <f t="shared" si="1"/>
        <v>3500</v>
      </c>
      <c r="U24" s="157"/>
      <c r="V24" s="157"/>
      <c r="W24" s="157"/>
      <c r="X24" s="158"/>
      <c r="Y24" s="52"/>
      <c r="Z24" s="72"/>
      <c r="AA24" s="72"/>
      <c r="AB24" s="72"/>
      <c r="AD24" s="215" t="s">
        <v>27</v>
      </c>
      <c r="AE24" s="207" t="s">
        <v>28</v>
      </c>
      <c r="AF24" s="208"/>
      <c r="AG24" s="208"/>
      <c r="AH24" s="209"/>
      <c r="AI24" s="218" t="s">
        <v>79</v>
      </c>
      <c r="AJ24" s="219"/>
      <c r="AK24" s="219"/>
      <c r="AL24" s="219"/>
      <c r="AM24" s="219"/>
      <c r="AN24" s="219"/>
      <c r="AO24" s="219"/>
      <c r="AP24" s="220"/>
      <c r="AQ24" s="230" t="s">
        <v>56</v>
      </c>
      <c r="AR24" s="231"/>
      <c r="AS24" s="232"/>
      <c r="AT24" s="233" t="s">
        <v>80</v>
      </c>
      <c r="AU24" s="234"/>
      <c r="AV24" s="234"/>
      <c r="AW24" s="234"/>
      <c r="AX24" s="234"/>
      <c r="AY24" s="234"/>
      <c r="AZ24" s="234"/>
      <c r="BA24" s="235"/>
    </row>
    <row r="25" spans="1:53" ht="15" customHeight="1" x14ac:dyDescent="0.2">
      <c r="A25" s="144"/>
      <c r="B25" s="73"/>
      <c r="C25" s="74"/>
      <c r="D25" s="74"/>
      <c r="E25" s="74"/>
      <c r="F25" s="74"/>
      <c r="G25" s="74"/>
      <c r="H25" s="74"/>
      <c r="I25" s="74"/>
      <c r="J25" s="74"/>
      <c r="K25" s="74"/>
      <c r="L25" s="75"/>
      <c r="M25" s="130"/>
      <c r="N25" s="131"/>
      <c r="O25" s="132"/>
      <c r="P25" s="133"/>
      <c r="Q25" s="134"/>
      <c r="R25" s="135"/>
      <c r="S25" s="136"/>
      <c r="T25" s="156">
        <f t="shared" si="1"/>
        <v>0</v>
      </c>
      <c r="U25" s="157"/>
      <c r="V25" s="157"/>
      <c r="W25" s="157"/>
      <c r="X25" s="158"/>
      <c r="Y25" s="52"/>
      <c r="Z25" s="72"/>
      <c r="AA25" s="72"/>
      <c r="AB25" s="72"/>
      <c r="AD25" s="216"/>
      <c r="AE25" s="207" t="s">
        <v>29</v>
      </c>
      <c r="AF25" s="208"/>
      <c r="AG25" s="208"/>
      <c r="AH25" s="209"/>
      <c r="AI25" s="210" t="s">
        <v>81</v>
      </c>
      <c r="AJ25" s="210"/>
      <c r="AK25" s="210"/>
      <c r="AL25" s="210"/>
      <c r="AM25" s="211"/>
      <c r="AN25" s="207" t="s">
        <v>30</v>
      </c>
      <c r="AO25" s="208"/>
      <c r="AP25" s="209"/>
      <c r="AQ25" s="212">
        <v>123456</v>
      </c>
      <c r="AR25" s="213"/>
      <c r="AS25" s="213"/>
      <c r="AT25" s="213"/>
      <c r="AU25" s="213"/>
      <c r="AV25" s="213"/>
      <c r="AW25" s="213"/>
      <c r="AX25" s="213"/>
      <c r="AY25" s="213"/>
      <c r="AZ25" s="213"/>
      <c r="BA25" s="214"/>
    </row>
    <row r="26" spans="1:53" ht="15" customHeight="1" thickBot="1" x14ac:dyDescent="0.25">
      <c r="A26" s="144"/>
      <c r="B26" s="73"/>
      <c r="C26" s="74"/>
      <c r="D26" s="74"/>
      <c r="E26" s="74"/>
      <c r="F26" s="74"/>
      <c r="G26" s="74"/>
      <c r="H26" s="74"/>
      <c r="I26" s="74"/>
      <c r="J26" s="74"/>
      <c r="K26" s="74"/>
      <c r="L26" s="75"/>
      <c r="M26" s="130"/>
      <c r="N26" s="131"/>
      <c r="O26" s="132"/>
      <c r="P26" s="133"/>
      <c r="Q26" s="134"/>
      <c r="R26" s="135"/>
      <c r="S26" s="136"/>
      <c r="T26" s="156">
        <f t="shared" si="1"/>
        <v>0</v>
      </c>
      <c r="U26" s="157"/>
      <c r="V26" s="157"/>
      <c r="W26" s="157"/>
      <c r="X26" s="158"/>
      <c r="Y26" s="52"/>
      <c r="Z26" s="72"/>
      <c r="AA26" s="72"/>
      <c r="AB26" s="72"/>
      <c r="AD26" s="217"/>
      <c r="AE26" s="201" t="s">
        <v>61</v>
      </c>
      <c r="AF26" s="202"/>
      <c r="AG26" s="202"/>
      <c r="AH26" s="203"/>
      <c r="AI26" s="204" t="s">
        <v>82</v>
      </c>
      <c r="AJ26" s="205"/>
      <c r="AK26" s="205"/>
      <c r="AL26" s="205"/>
      <c r="AM26" s="205"/>
      <c r="AN26" s="205"/>
      <c r="AO26" s="205"/>
      <c r="AP26" s="205"/>
      <c r="AQ26" s="205"/>
      <c r="AR26" s="205"/>
      <c r="AS26" s="205"/>
      <c r="AT26" s="205"/>
      <c r="AU26" s="205"/>
      <c r="AV26" s="205"/>
      <c r="AW26" s="205"/>
      <c r="AX26" s="205"/>
      <c r="AY26" s="205"/>
      <c r="AZ26" s="205"/>
      <c r="BA26" s="206"/>
    </row>
    <row r="27" spans="1:53" ht="15" customHeight="1" x14ac:dyDescent="0.2">
      <c r="A27" s="144"/>
      <c r="B27" s="73"/>
      <c r="C27" s="74"/>
      <c r="D27" s="74"/>
      <c r="E27" s="74"/>
      <c r="F27" s="74"/>
      <c r="G27" s="74"/>
      <c r="H27" s="74"/>
      <c r="I27" s="74"/>
      <c r="J27" s="74"/>
      <c r="K27" s="74"/>
      <c r="L27" s="75"/>
      <c r="M27" s="130"/>
      <c r="N27" s="131"/>
      <c r="O27" s="132"/>
      <c r="P27" s="133"/>
      <c r="Q27" s="134"/>
      <c r="R27" s="135"/>
      <c r="S27" s="136"/>
      <c r="T27" s="156">
        <f t="shared" si="1"/>
        <v>0</v>
      </c>
      <c r="U27" s="157"/>
      <c r="V27" s="157"/>
      <c r="W27" s="157"/>
      <c r="X27" s="158"/>
      <c r="Y27" s="52"/>
      <c r="Z27" s="72"/>
      <c r="AA27" s="72"/>
      <c r="AB27" s="72"/>
      <c r="AE27" s="35"/>
      <c r="AF27" s="35"/>
      <c r="AG27" s="35"/>
      <c r="AH27" s="35"/>
      <c r="AI27" s="36"/>
      <c r="AJ27" s="36"/>
      <c r="AK27" s="36"/>
      <c r="AL27" s="36"/>
      <c r="AM27" s="36"/>
      <c r="AN27" s="36"/>
      <c r="AO27" s="36"/>
      <c r="AP27" s="36"/>
      <c r="AQ27" s="37"/>
      <c r="AR27" s="37"/>
      <c r="AS27" s="37"/>
      <c r="AT27" s="37"/>
      <c r="AU27" s="37"/>
      <c r="AV27" s="37"/>
      <c r="AW27" s="37"/>
      <c r="AX27" s="37"/>
      <c r="AY27" s="37"/>
      <c r="AZ27" s="37"/>
      <c r="BA27" s="35"/>
    </row>
    <row r="28" spans="1:53" ht="15" customHeight="1" x14ac:dyDescent="0.2">
      <c r="A28" s="144"/>
      <c r="B28" s="73"/>
      <c r="C28" s="74"/>
      <c r="D28" s="74"/>
      <c r="E28" s="74"/>
      <c r="F28" s="74"/>
      <c r="G28" s="74"/>
      <c r="H28" s="74"/>
      <c r="I28" s="74"/>
      <c r="J28" s="74"/>
      <c r="K28" s="74"/>
      <c r="L28" s="75"/>
      <c r="M28" s="130"/>
      <c r="N28" s="131"/>
      <c r="O28" s="132"/>
      <c r="P28" s="133"/>
      <c r="Q28" s="134"/>
      <c r="R28" s="135"/>
      <c r="S28" s="136"/>
      <c r="T28" s="156">
        <f t="shared" si="1"/>
        <v>0</v>
      </c>
      <c r="U28" s="157"/>
      <c r="V28" s="157"/>
      <c r="W28" s="157"/>
      <c r="X28" s="158"/>
      <c r="Y28" s="52"/>
      <c r="Z28" s="72"/>
      <c r="AA28" s="72"/>
      <c r="AB28" s="72"/>
      <c r="AD28" s="29"/>
      <c r="AE28" s="38" t="s">
        <v>31</v>
      </c>
      <c r="AF28" s="38"/>
    </row>
    <row r="29" spans="1:53" ht="15" customHeight="1" x14ac:dyDescent="0.2">
      <c r="A29" s="144"/>
      <c r="B29" s="178" t="s">
        <v>49</v>
      </c>
      <c r="C29" s="179"/>
      <c r="D29" s="179"/>
      <c r="E29" s="179"/>
      <c r="F29" s="179"/>
      <c r="G29" s="179"/>
      <c r="H29" s="179"/>
      <c r="I29" s="179"/>
      <c r="J29" s="179"/>
      <c r="K29" s="179"/>
      <c r="L29" s="180"/>
      <c r="M29" s="181"/>
      <c r="N29" s="182"/>
      <c r="O29" s="183"/>
      <c r="P29" s="184"/>
      <c r="Q29" s="185"/>
      <c r="R29" s="186"/>
      <c r="S29" s="187"/>
      <c r="T29" s="188">
        <f>SUM(T18:X28)</f>
        <v>1016350</v>
      </c>
      <c r="U29" s="189"/>
      <c r="V29" s="189"/>
      <c r="W29" s="189"/>
      <c r="X29" s="190"/>
      <c r="Y29" s="52"/>
      <c r="Z29" s="72"/>
      <c r="AA29" s="72"/>
      <c r="AB29" s="72"/>
      <c r="AD29" s="18"/>
      <c r="AE29" s="191" t="s">
        <v>32</v>
      </c>
      <c r="AF29" s="192"/>
      <c r="AG29" s="192"/>
      <c r="AH29" s="192"/>
      <c r="AI29" s="192"/>
      <c r="AJ29" s="192"/>
      <c r="AK29" s="192"/>
      <c r="AL29" s="192"/>
      <c r="AM29" s="192"/>
      <c r="AN29" s="193"/>
      <c r="AP29" s="108" t="s">
        <v>33</v>
      </c>
      <c r="AQ29" s="167"/>
      <c r="AR29" s="167"/>
      <c r="AS29" s="168"/>
      <c r="AT29" s="172" t="s">
        <v>34</v>
      </c>
      <c r="AU29" s="173"/>
      <c r="AV29" s="173"/>
      <c r="AW29" s="173"/>
      <c r="AX29" s="173"/>
      <c r="AY29" s="173"/>
      <c r="AZ29" s="173"/>
      <c r="BA29" s="174"/>
    </row>
    <row r="30" spans="1:53" ht="15" customHeight="1" x14ac:dyDescent="0.2">
      <c r="A30" s="145"/>
      <c r="B30" s="114" t="s">
        <v>50</v>
      </c>
      <c r="C30" s="194"/>
      <c r="D30" s="194"/>
      <c r="E30" s="194"/>
      <c r="F30" s="194"/>
      <c r="G30" s="194"/>
      <c r="H30" s="194"/>
      <c r="I30" s="194"/>
      <c r="J30" s="194"/>
      <c r="K30" s="194"/>
      <c r="L30" s="195"/>
      <c r="M30" s="196">
        <f>IF(OR(O30="四捨五入(5%)",O30="切捨て(5%)",O30="切上げ(5%)"),5%,IF(OR(O30="四捨五入(8%)",O30="切捨て(8%)",O30="切上げ(8%)"),8%,IF(OR(O30="四捨五入(10%)",O30="切捨て(10%)",O30="切上げ(10%)"),10%,"0%")))</f>
        <v>0.1</v>
      </c>
      <c r="N30" s="197"/>
      <c r="O30" s="198" t="s">
        <v>60</v>
      </c>
      <c r="P30" s="199"/>
      <c r="Q30" s="199"/>
      <c r="R30" s="199"/>
      <c r="S30" s="200"/>
      <c r="T30" s="140">
        <f>IF(OR(O30="四捨五入(5%)",O30="四捨五入(8%)",O30="四捨五入(10%)"),ROUND(T29*M30,0),IF(OR(O30="切捨て(5%)",O30="切捨て(8%)",,O30="切捨て(10%)"),ROUNDDOWN(T29*M30,0),IF(OR(O30="切上げ(5%)",O30="切上げ(8%)",O30="切上げ(10%)"),ROUNDUP(T29*M30,0),)))</f>
        <v>101635</v>
      </c>
      <c r="U30" s="141"/>
      <c r="V30" s="141"/>
      <c r="W30" s="141"/>
      <c r="X30" s="142"/>
      <c r="Y30" s="52"/>
      <c r="Z30" s="72"/>
      <c r="AA30" s="72"/>
      <c r="AB30" s="72"/>
      <c r="AD30" s="40"/>
      <c r="AE30" s="191" t="s">
        <v>35</v>
      </c>
      <c r="AF30" s="192"/>
      <c r="AG30" s="192"/>
      <c r="AH30" s="193"/>
      <c r="AI30" s="191" t="s">
        <v>36</v>
      </c>
      <c r="AJ30" s="192"/>
      <c r="AK30" s="192"/>
      <c r="AL30" s="192"/>
      <c r="AM30" s="192"/>
      <c r="AN30" s="193"/>
      <c r="AP30" s="169"/>
      <c r="AQ30" s="170"/>
      <c r="AR30" s="170"/>
      <c r="AS30" s="171"/>
      <c r="AT30" s="175"/>
      <c r="AU30" s="176"/>
      <c r="AV30" s="176"/>
      <c r="AW30" s="176"/>
      <c r="AX30" s="176"/>
      <c r="AY30" s="176"/>
      <c r="AZ30" s="176"/>
      <c r="BA30" s="177"/>
    </row>
    <row r="31" spans="1:53" ht="15" customHeight="1" x14ac:dyDescent="0.2">
      <c r="A31" s="124" t="s">
        <v>48</v>
      </c>
      <c r="B31" s="127" t="s">
        <v>46</v>
      </c>
      <c r="C31" s="128"/>
      <c r="D31" s="128"/>
      <c r="E31" s="128"/>
      <c r="F31" s="128"/>
      <c r="G31" s="128"/>
      <c r="H31" s="128"/>
      <c r="I31" s="128"/>
      <c r="J31" s="128"/>
      <c r="K31" s="128"/>
      <c r="L31" s="129"/>
      <c r="M31" s="165">
        <v>1</v>
      </c>
      <c r="N31" s="166"/>
      <c r="O31" s="151" t="s">
        <v>39</v>
      </c>
      <c r="P31" s="152"/>
      <c r="Q31" s="153">
        <v>20000</v>
      </c>
      <c r="R31" s="154"/>
      <c r="S31" s="155"/>
      <c r="T31" s="156">
        <f t="shared" ref="T31:T34" si="2">ROUND(M31*Q31,0)</f>
        <v>20000</v>
      </c>
      <c r="U31" s="157"/>
      <c r="V31" s="157"/>
      <c r="W31" s="157"/>
      <c r="X31" s="158"/>
      <c r="Y31" s="52"/>
      <c r="AD31" s="18"/>
      <c r="AE31" s="19"/>
      <c r="AF31" s="20"/>
      <c r="AG31" s="20"/>
      <c r="AH31" s="21"/>
      <c r="AI31" s="22"/>
      <c r="AJ31" s="4"/>
      <c r="AK31" s="4"/>
      <c r="AL31" s="4"/>
      <c r="AN31" s="30"/>
      <c r="AP31" s="108" t="s">
        <v>37</v>
      </c>
      <c r="AQ31" s="109"/>
      <c r="AR31" s="109"/>
      <c r="AS31" s="110"/>
      <c r="AT31" s="76"/>
      <c r="AU31" s="77"/>
      <c r="AV31" s="77"/>
      <c r="AW31" s="77"/>
      <c r="AX31" s="77"/>
      <c r="AY31" s="77"/>
      <c r="AZ31" s="77"/>
      <c r="BA31" s="78"/>
    </row>
    <row r="32" spans="1:53" ht="15" customHeight="1" x14ac:dyDescent="0.2">
      <c r="A32" s="125"/>
      <c r="B32" s="73"/>
      <c r="C32" s="74"/>
      <c r="D32" s="74"/>
      <c r="E32" s="74"/>
      <c r="F32" s="74"/>
      <c r="G32" s="74"/>
      <c r="H32" s="74"/>
      <c r="I32" s="74"/>
      <c r="J32" s="74"/>
      <c r="K32" s="74"/>
      <c r="L32" s="75"/>
      <c r="M32" s="130"/>
      <c r="N32" s="131"/>
      <c r="O32" s="132"/>
      <c r="P32" s="133"/>
      <c r="Q32" s="134"/>
      <c r="R32" s="135"/>
      <c r="S32" s="136"/>
      <c r="T32" s="137">
        <f t="shared" si="2"/>
        <v>0</v>
      </c>
      <c r="U32" s="138"/>
      <c r="V32" s="138"/>
      <c r="W32" s="138"/>
      <c r="X32" s="139"/>
      <c r="Y32" s="52"/>
      <c r="Z32" s="72"/>
      <c r="AA32" s="72"/>
      <c r="AB32" s="72"/>
      <c r="AD32" s="18"/>
      <c r="AE32" s="22"/>
      <c r="AF32" s="4"/>
      <c r="AG32" s="4"/>
      <c r="AH32" s="23"/>
      <c r="AI32" s="22"/>
      <c r="AJ32" s="4"/>
      <c r="AK32" s="4"/>
      <c r="AL32" s="4"/>
      <c r="AN32" s="30"/>
      <c r="AP32" s="111"/>
      <c r="AQ32" s="112"/>
      <c r="AR32" s="112"/>
      <c r="AS32" s="113"/>
      <c r="AT32" s="79"/>
      <c r="AU32" s="80"/>
      <c r="AV32" s="80"/>
      <c r="AW32" s="80"/>
      <c r="AX32" s="80"/>
      <c r="AY32" s="80"/>
      <c r="AZ32" s="80"/>
      <c r="BA32" s="81"/>
    </row>
    <row r="33" spans="1:54" ht="15" customHeight="1" x14ac:dyDescent="0.2">
      <c r="A33" s="125"/>
      <c r="B33" s="73"/>
      <c r="C33" s="74"/>
      <c r="D33" s="74"/>
      <c r="E33" s="74"/>
      <c r="F33" s="74"/>
      <c r="G33" s="74"/>
      <c r="H33" s="74"/>
      <c r="I33" s="74"/>
      <c r="J33" s="74"/>
      <c r="K33" s="74"/>
      <c r="L33" s="75"/>
      <c r="M33" s="130"/>
      <c r="N33" s="131"/>
      <c r="O33" s="132"/>
      <c r="P33" s="133"/>
      <c r="Q33" s="134"/>
      <c r="R33" s="135"/>
      <c r="S33" s="136"/>
      <c r="T33" s="137">
        <f t="shared" si="2"/>
        <v>0</v>
      </c>
      <c r="U33" s="138"/>
      <c r="V33" s="138"/>
      <c r="W33" s="138"/>
      <c r="X33" s="139"/>
      <c r="Y33" s="52"/>
      <c r="Z33" s="72"/>
      <c r="AA33" s="72"/>
      <c r="AB33" s="72"/>
      <c r="AD33" s="18"/>
      <c r="AE33" s="22"/>
      <c r="AF33" s="4"/>
      <c r="AG33" s="4"/>
      <c r="AH33" s="23"/>
      <c r="AI33" s="22"/>
      <c r="AJ33" s="4"/>
      <c r="AK33" s="4"/>
      <c r="AL33" s="4"/>
      <c r="AN33" s="30"/>
      <c r="AP33" s="108" t="s">
        <v>38</v>
      </c>
      <c r="AQ33" s="109"/>
      <c r="AR33" s="109"/>
      <c r="AS33" s="110"/>
      <c r="AT33" s="76"/>
      <c r="AU33" s="77"/>
      <c r="AV33" s="77"/>
      <c r="AW33" s="77"/>
      <c r="AX33" s="77"/>
      <c r="AY33" s="77"/>
      <c r="AZ33" s="77"/>
      <c r="BA33" s="78"/>
    </row>
    <row r="34" spans="1:54" ht="15" customHeight="1" x14ac:dyDescent="0.2">
      <c r="A34" s="125"/>
      <c r="B34" s="73"/>
      <c r="C34" s="74"/>
      <c r="D34" s="74"/>
      <c r="E34" s="74"/>
      <c r="F34" s="74"/>
      <c r="G34" s="74"/>
      <c r="H34" s="74"/>
      <c r="I34" s="74"/>
      <c r="J34" s="74"/>
      <c r="K34" s="74"/>
      <c r="L34" s="75"/>
      <c r="M34" s="130"/>
      <c r="N34" s="131"/>
      <c r="O34" s="132"/>
      <c r="P34" s="133"/>
      <c r="Q34" s="134"/>
      <c r="R34" s="135"/>
      <c r="S34" s="136"/>
      <c r="T34" s="137">
        <f t="shared" si="2"/>
        <v>0</v>
      </c>
      <c r="U34" s="138"/>
      <c r="V34" s="138"/>
      <c r="W34" s="138"/>
      <c r="X34" s="139"/>
      <c r="Y34" s="53"/>
      <c r="Z34" s="72"/>
      <c r="AA34" s="72"/>
      <c r="AB34" s="72"/>
      <c r="AD34" s="18"/>
      <c r="AE34" s="22"/>
      <c r="AF34" s="4"/>
      <c r="AG34" s="4"/>
      <c r="AH34" s="4"/>
      <c r="AI34" s="22"/>
      <c r="AJ34" s="4"/>
      <c r="AK34" s="4"/>
      <c r="AL34" s="4"/>
      <c r="AN34" s="30"/>
      <c r="AP34" s="111"/>
      <c r="AQ34" s="112"/>
      <c r="AR34" s="112"/>
      <c r="AS34" s="113"/>
      <c r="AT34" s="79"/>
      <c r="AU34" s="80"/>
      <c r="AV34" s="80"/>
      <c r="AW34" s="80"/>
      <c r="AX34" s="80"/>
      <c r="AY34" s="80"/>
      <c r="AZ34" s="80"/>
      <c r="BA34" s="81"/>
    </row>
    <row r="35" spans="1:54" ht="15" customHeight="1" x14ac:dyDescent="0.2">
      <c r="A35" s="126"/>
      <c r="B35" s="114" t="s">
        <v>51</v>
      </c>
      <c r="C35" s="115"/>
      <c r="D35" s="115"/>
      <c r="E35" s="115"/>
      <c r="F35" s="115"/>
      <c r="G35" s="115"/>
      <c r="H35" s="115"/>
      <c r="I35" s="115"/>
      <c r="J35" s="115"/>
      <c r="K35" s="115"/>
      <c r="L35" s="116"/>
      <c r="M35" s="117"/>
      <c r="N35" s="118"/>
      <c r="O35" s="119"/>
      <c r="P35" s="120"/>
      <c r="Q35" s="121"/>
      <c r="R35" s="122"/>
      <c r="S35" s="123"/>
      <c r="T35" s="92">
        <f>SUM(T31:X34)</f>
        <v>20000</v>
      </c>
      <c r="U35" s="93"/>
      <c r="V35" s="93"/>
      <c r="W35" s="93"/>
      <c r="X35" s="94"/>
      <c r="Y35" s="55"/>
      <c r="Z35" s="72"/>
      <c r="AA35" s="72"/>
      <c r="AB35" s="72"/>
      <c r="AD35" s="18"/>
      <c r="AE35" s="31"/>
      <c r="AI35" s="31"/>
      <c r="AN35" s="30"/>
      <c r="AP35" s="108" t="s">
        <v>40</v>
      </c>
      <c r="AQ35" s="109"/>
      <c r="AR35" s="109"/>
      <c r="AS35" s="110"/>
      <c r="AT35" s="76" t="s">
        <v>57</v>
      </c>
      <c r="AU35" s="77"/>
      <c r="AV35" s="77"/>
      <c r="AW35" s="77"/>
      <c r="AX35" s="77"/>
      <c r="AY35" s="77"/>
      <c r="AZ35" s="77"/>
      <c r="BA35" s="78"/>
    </row>
    <row r="36" spans="1:54" ht="15" customHeight="1" x14ac:dyDescent="0.2">
      <c r="A36" s="95" t="s">
        <v>52</v>
      </c>
      <c r="B36" s="96"/>
      <c r="C36" s="96"/>
      <c r="D36" s="96"/>
      <c r="E36" s="96"/>
      <c r="F36" s="96"/>
      <c r="G36" s="96"/>
      <c r="H36" s="96"/>
      <c r="I36" s="96"/>
      <c r="J36" s="96"/>
      <c r="K36" s="96"/>
      <c r="L36" s="97"/>
      <c r="M36" s="98"/>
      <c r="N36" s="99"/>
      <c r="O36" s="100"/>
      <c r="P36" s="101"/>
      <c r="Q36" s="102"/>
      <c r="R36" s="103"/>
      <c r="S36" s="104"/>
      <c r="T36" s="105">
        <f>T30+T35+T29</f>
        <v>1137985</v>
      </c>
      <c r="U36" s="106"/>
      <c r="V36" s="106"/>
      <c r="W36" s="106"/>
      <c r="X36" s="107"/>
      <c r="Y36" s="53"/>
      <c r="Z36" s="54"/>
      <c r="AA36" s="54"/>
      <c r="AB36" s="53"/>
      <c r="AD36" s="18"/>
      <c r="AE36" s="32"/>
      <c r="AF36" s="33"/>
      <c r="AG36" s="33"/>
      <c r="AH36" s="33"/>
      <c r="AI36" s="32"/>
      <c r="AJ36" s="33"/>
      <c r="AK36" s="33"/>
      <c r="AL36" s="33"/>
      <c r="AM36" s="33"/>
      <c r="AN36" s="34"/>
      <c r="AP36" s="111"/>
      <c r="AQ36" s="112"/>
      <c r="AR36" s="112"/>
      <c r="AS36" s="113"/>
      <c r="AT36" s="79"/>
      <c r="AU36" s="80"/>
      <c r="AV36" s="80"/>
      <c r="AW36" s="80"/>
      <c r="AX36" s="80"/>
      <c r="AY36" s="80"/>
      <c r="AZ36" s="80"/>
      <c r="BA36" s="81"/>
    </row>
    <row r="37" spans="1:54" ht="15" customHeight="1" x14ac:dyDescent="0.2">
      <c r="A37" s="82" t="s">
        <v>54</v>
      </c>
      <c r="B37" s="83"/>
      <c r="C37" s="83"/>
      <c r="D37" s="83"/>
      <c r="E37" s="83"/>
      <c r="F37" s="83"/>
      <c r="G37" s="83"/>
      <c r="H37" s="83"/>
      <c r="I37" s="83"/>
      <c r="J37" s="83"/>
      <c r="K37" s="83"/>
      <c r="L37" s="84"/>
      <c r="M37" s="85">
        <v>1</v>
      </c>
      <c r="N37" s="86"/>
      <c r="O37" s="87" t="s">
        <v>39</v>
      </c>
      <c r="P37" s="88"/>
      <c r="Q37" s="89">
        <f>IF(T29&lt;=1000000,ROUNDDOWN(T29*-0.1021,0),ROUNDDOWN((T29-1000000)*0.2042+102100,0))</f>
        <v>105438</v>
      </c>
      <c r="R37" s="90"/>
      <c r="S37" s="91"/>
      <c r="T37" s="92">
        <f>ROUNDDOWN(M37*Q37,0)</f>
        <v>105438</v>
      </c>
      <c r="U37" s="93"/>
      <c r="V37" s="93"/>
      <c r="W37" s="93"/>
      <c r="X37" s="94"/>
      <c r="Z37" s="46"/>
      <c r="AA37" s="46"/>
      <c r="AD37" s="18"/>
      <c r="AP37" s="44"/>
      <c r="AQ37" s="44"/>
      <c r="AR37" s="44"/>
      <c r="AS37" s="44"/>
      <c r="AT37" s="42"/>
      <c r="AU37" s="43"/>
      <c r="AV37" s="43"/>
      <c r="AW37" s="43"/>
      <c r="AX37" s="43"/>
      <c r="AY37" s="43"/>
      <c r="AZ37" s="43"/>
      <c r="BA37" s="43"/>
    </row>
    <row r="38" spans="1:54" ht="15" customHeight="1" x14ac:dyDescent="0.2">
      <c r="A38" s="95" t="s">
        <v>53</v>
      </c>
      <c r="B38" s="96"/>
      <c r="C38" s="96"/>
      <c r="D38" s="96"/>
      <c r="E38" s="96"/>
      <c r="F38" s="96"/>
      <c r="G38" s="96"/>
      <c r="H38" s="96"/>
      <c r="I38" s="96"/>
      <c r="J38" s="96"/>
      <c r="K38" s="96"/>
      <c r="L38" s="97"/>
      <c r="M38" s="98"/>
      <c r="N38" s="99"/>
      <c r="O38" s="100"/>
      <c r="P38" s="101"/>
      <c r="Q38" s="102"/>
      <c r="R38" s="103"/>
      <c r="S38" s="104"/>
      <c r="T38" s="105">
        <f>SUM(T36:X37)</f>
        <v>1243423</v>
      </c>
      <c r="U38" s="106"/>
      <c r="V38" s="106"/>
      <c r="W38" s="106"/>
      <c r="X38" s="107"/>
      <c r="AD38" s="18"/>
      <c r="AQ38" s="45"/>
      <c r="AR38" s="45"/>
      <c r="AS38" s="45"/>
      <c r="AT38" s="45"/>
      <c r="AU38" s="28"/>
      <c r="AV38" s="28"/>
      <c r="AW38" s="28"/>
      <c r="AX38" s="28"/>
      <c r="AY38" s="28"/>
      <c r="AZ38" s="28"/>
      <c r="BA38" s="28"/>
    </row>
    <row r="39" spans="1:54" ht="15" customHeight="1" x14ac:dyDescent="0.2">
      <c r="AQ39" s="8"/>
      <c r="AR39" s="3"/>
      <c r="AS39" s="3"/>
      <c r="AT39" s="3"/>
      <c r="AU39" s="3"/>
      <c r="AV39" s="3"/>
      <c r="AW39" s="12"/>
      <c r="AX39" s="3"/>
      <c r="AY39" s="3"/>
      <c r="AZ39" s="3"/>
      <c r="BA39" s="3"/>
    </row>
    <row r="40" spans="1:54" ht="15" customHeight="1" x14ac:dyDescent="0.2">
      <c r="BB40" s="28"/>
    </row>
  </sheetData>
  <sheetProtection algorithmName="SHA-512" hashValue="jWKnrNVhS8rZPiM9UuDVbgfMxbPBFWLiSuoqA9fhB85OK5MppGP7rix0Ix9TPrtlrTJWCm3KJdYtXBqSSDP25w==" saltValue="HoEXogW8mcq8jUjr6G1Mhw==" spinCount="100000" sheet="1" formatCells="0" selectLockedCells="1"/>
  <protectedRanges>
    <protectedRange password="CF7A" sqref="T31:X38 T20:X29" name="範囲1"/>
    <protectedRange password="CF7A" sqref="T30:X30" name="範囲1_1"/>
  </protectedRanges>
  <mergeCells count="181">
    <mergeCell ref="AN13:AQ13"/>
    <mergeCell ref="AW13:BA13"/>
    <mergeCell ref="AD14:AH15"/>
    <mergeCell ref="AI14:AV15"/>
    <mergeCell ref="AW14:BA18"/>
    <mergeCell ref="A13:J14"/>
    <mergeCell ref="K13:N14"/>
    <mergeCell ref="O13:X14"/>
    <mergeCell ref="AD13:AH13"/>
    <mergeCell ref="AJ13:AL13"/>
    <mergeCell ref="A18:L19"/>
    <mergeCell ref="M18:N19"/>
    <mergeCell ref="O18:P19"/>
    <mergeCell ref="Q18:S19"/>
    <mergeCell ref="T18:X19"/>
    <mergeCell ref="Z18:AB19"/>
    <mergeCell ref="P1:AM1"/>
    <mergeCell ref="AV3:BB3"/>
    <mergeCell ref="AR4:AT4"/>
    <mergeCell ref="AV4:AW4"/>
    <mergeCell ref="AY4:AZ4"/>
    <mergeCell ref="A6:O7"/>
    <mergeCell ref="AO10:BA12"/>
    <mergeCell ref="A11:F11"/>
    <mergeCell ref="G11:M11"/>
    <mergeCell ref="N11:Q11"/>
    <mergeCell ref="R11:X11"/>
    <mergeCell ref="A8:E8"/>
    <mergeCell ref="F8:X8"/>
    <mergeCell ref="A9:E9"/>
    <mergeCell ref="F9:X9"/>
    <mergeCell ref="AD10:AH12"/>
    <mergeCell ref="AI10:AN12"/>
    <mergeCell ref="T22:X22"/>
    <mergeCell ref="B21:L21"/>
    <mergeCell ref="M21:N21"/>
    <mergeCell ref="O21:P21"/>
    <mergeCell ref="Q21:S21"/>
    <mergeCell ref="T21:X21"/>
    <mergeCell ref="AD16:AH17"/>
    <mergeCell ref="AI16:AV17"/>
    <mergeCell ref="AD18:AH18"/>
    <mergeCell ref="AI18:AV18"/>
    <mergeCell ref="Z21:AB21"/>
    <mergeCell ref="AD21:AH21"/>
    <mergeCell ref="AI21:AK21"/>
    <mergeCell ref="AM21:AO21"/>
    <mergeCell ref="AQ21:AS21"/>
    <mergeCell ref="AD20:AH20"/>
    <mergeCell ref="AI20:BA20"/>
    <mergeCell ref="Z24:AB24"/>
    <mergeCell ref="AD24:AD26"/>
    <mergeCell ref="AE24:AH24"/>
    <mergeCell ref="AI24:AP24"/>
    <mergeCell ref="Z22:AB22"/>
    <mergeCell ref="AD22:AH22"/>
    <mergeCell ref="AI22:AK22"/>
    <mergeCell ref="AM22:AO22"/>
    <mergeCell ref="AQ22:AS22"/>
    <mergeCell ref="Z23:AB23"/>
    <mergeCell ref="AD23:AH23"/>
    <mergeCell ref="AI23:BA23"/>
    <mergeCell ref="AQ24:AS24"/>
    <mergeCell ref="AT24:BA24"/>
    <mergeCell ref="AE25:AH25"/>
    <mergeCell ref="AI25:AM25"/>
    <mergeCell ref="AN25:AP25"/>
    <mergeCell ref="AQ25:BA25"/>
    <mergeCell ref="B26:L26"/>
    <mergeCell ref="M26:N26"/>
    <mergeCell ref="O26:P26"/>
    <mergeCell ref="Q26:S26"/>
    <mergeCell ref="T26:X26"/>
    <mergeCell ref="Z26:AB26"/>
    <mergeCell ref="B24:L24"/>
    <mergeCell ref="M24:N24"/>
    <mergeCell ref="O24:P24"/>
    <mergeCell ref="Q24:S24"/>
    <mergeCell ref="T24:X24"/>
    <mergeCell ref="Z29:AB29"/>
    <mergeCell ref="AI30:AN30"/>
    <mergeCell ref="B30:L30"/>
    <mergeCell ref="M30:N30"/>
    <mergeCell ref="O30:S30"/>
    <mergeCell ref="AE26:AH26"/>
    <mergeCell ref="AE29:AN29"/>
    <mergeCell ref="B28:L28"/>
    <mergeCell ref="M28:N28"/>
    <mergeCell ref="O28:P28"/>
    <mergeCell ref="Q28:S28"/>
    <mergeCell ref="T28:X28"/>
    <mergeCell ref="B25:L25"/>
    <mergeCell ref="M25:N25"/>
    <mergeCell ref="O25:P25"/>
    <mergeCell ref="Q25:S25"/>
    <mergeCell ref="T25:X25"/>
    <mergeCell ref="Z25:AB25"/>
    <mergeCell ref="AI26:BA26"/>
    <mergeCell ref="Z35:AB35"/>
    <mergeCell ref="B34:L34"/>
    <mergeCell ref="T32:X32"/>
    <mergeCell ref="Z33:AB33"/>
    <mergeCell ref="B32:L32"/>
    <mergeCell ref="AP33:AS34"/>
    <mergeCell ref="AT33:BA34"/>
    <mergeCell ref="AP31:AS32"/>
    <mergeCell ref="Z27:AB27"/>
    <mergeCell ref="B27:L27"/>
    <mergeCell ref="M27:N27"/>
    <mergeCell ref="O27:P27"/>
    <mergeCell ref="Q27:S27"/>
    <mergeCell ref="T27:X27"/>
    <mergeCell ref="Z28:AB28"/>
    <mergeCell ref="AP29:AS30"/>
    <mergeCell ref="AT29:BA30"/>
    <mergeCell ref="B29:L29"/>
    <mergeCell ref="M29:N29"/>
    <mergeCell ref="O29:P29"/>
    <mergeCell ref="Q29:S29"/>
    <mergeCell ref="T29:X29"/>
    <mergeCell ref="Z30:AB30"/>
    <mergeCell ref="AE30:AH30"/>
    <mergeCell ref="AT31:BA32"/>
    <mergeCell ref="M31:N31"/>
    <mergeCell ref="O31:P31"/>
    <mergeCell ref="Q31:S31"/>
    <mergeCell ref="T31:X31"/>
    <mergeCell ref="Z32:AB32"/>
    <mergeCell ref="M32:N32"/>
    <mergeCell ref="M33:N33"/>
    <mergeCell ref="O33:P33"/>
    <mergeCell ref="Q33:S33"/>
    <mergeCell ref="T33:X33"/>
    <mergeCell ref="T34:X34"/>
    <mergeCell ref="T30:X30"/>
    <mergeCell ref="O32:P32"/>
    <mergeCell ref="Q32:S32"/>
    <mergeCell ref="A38:L38"/>
    <mergeCell ref="M38:N38"/>
    <mergeCell ref="O38:P38"/>
    <mergeCell ref="Q38:S38"/>
    <mergeCell ref="T38:X38"/>
    <mergeCell ref="A20:A30"/>
    <mergeCell ref="B20:L20"/>
    <mergeCell ref="M20:N20"/>
    <mergeCell ref="O20:P20"/>
    <mergeCell ref="Q20:S20"/>
    <mergeCell ref="T20:X20"/>
    <mergeCell ref="B23:L23"/>
    <mergeCell ref="M23:N23"/>
    <mergeCell ref="O23:P23"/>
    <mergeCell ref="Q23:S23"/>
    <mergeCell ref="T23:X23"/>
    <mergeCell ref="B22:L22"/>
    <mergeCell ref="M22:N22"/>
    <mergeCell ref="O22:P22"/>
    <mergeCell ref="Q22:S22"/>
    <mergeCell ref="Z34:AB34"/>
    <mergeCell ref="B33:L33"/>
    <mergeCell ref="AT35:BA36"/>
    <mergeCell ref="A37:L37"/>
    <mergeCell ref="M37:N37"/>
    <mergeCell ref="O37:P37"/>
    <mergeCell ref="Q37:S37"/>
    <mergeCell ref="T37:X37"/>
    <mergeCell ref="A36:L36"/>
    <mergeCell ref="M36:N36"/>
    <mergeCell ref="O36:P36"/>
    <mergeCell ref="Q36:S36"/>
    <mergeCell ref="T36:X36"/>
    <mergeCell ref="AP35:AS36"/>
    <mergeCell ref="B35:L35"/>
    <mergeCell ref="M35:N35"/>
    <mergeCell ref="O35:P35"/>
    <mergeCell ref="Q35:S35"/>
    <mergeCell ref="T35:X35"/>
    <mergeCell ref="A31:A35"/>
    <mergeCell ref="B31:L31"/>
    <mergeCell ref="M34:N34"/>
    <mergeCell ref="O34:P34"/>
    <mergeCell ref="Q34:S34"/>
  </mergeCells>
  <phoneticPr fontId="3"/>
  <dataValidations count="10">
    <dataValidation imeMode="halfKatakana" allowBlank="1" showInputMessage="1" showErrorMessage="1" error="半角ｶﾅ以外が入力されています" promptTitle="口座名義" prompt="半角カナ入力" sqref="AI26:BA26" xr:uid="{5697961D-BD8D-410C-8679-120CA1A25662}"/>
    <dataValidation allowBlank="1" showInputMessage="1" showErrorMessage="1" promptTitle="口座番号" prompt="口座番号を入力頂くと、前にゼロが追加されて7桁になります" sqref="AQ25:BA25" xr:uid="{07037000-0D0C-4429-888B-1C03D4028880}"/>
    <dataValidation type="textLength" allowBlank="1" showInputMessage="1" showErrorMessage="1" promptTitle="市外局番" prompt="市外局番を入力（1～4桁）" sqref="AI21:AK22" xr:uid="{345ACD83-89C7-4010-AEF3-9A395EBBDBEA}">
      <formula1>1</formula1>
      <formula2>4</formula2>
    </dataValidation>
    <dataValidation type="textLength" allowBlank="1" showInputMessage="1" showErrorMessage="1" promptTitle="市内局番" prompt="市内局番を入力（1～4桁）" sqref="AM21:AO22" xr:uid="{BE9177F4-63BD-4938-986C-42AE518D291A}">
      <formula1>1</formula1>
      <formula2>4</formula2>
    </dataValidation>
    <dataValidation type="textLength" allowBlank="1" showInputMessage="1" showErrorMessage="1" promptTitle="加入者番号" prompt="加入者番号を入力（4桁）" sqref="AQ21:AT22" xr:uid="{21E64835-2702-4F65-9FEF-9A9413D0A32F}">
      <formula1>4</formula1>
      <formula2>4</formula2>
    </dataValidation>
    <dataValidation type="textLength" allowBlank="1" showInputMessage="1" showErrorMessage="1" prompt="3桁目までを入力" sqref="AJ13:AL13" xr:uid="{AF3C68BC-0A2B-4AAC-A49C-835C1C1E67FA}">
      <formula1>3</formula1>
      <formula2>3</formula2>
    </dataValidation>
    <dataValidation type="textLength" allowBlank="1" showInputMessage="1" showErrorMessage="1" prompt="4桁目以降を入力" sqref="AN13:AQ13" xr:uid="{D83E3DDB-82FA-4B63-A33E-D019C8466067}">
      <formula1>4</formula1>
      <formula2>4</formula2>
    </dataValidation>
    <dataValidation type="list" showInputMessage="1" showErrorMessage="1" sqref="AI25:AM25" xr:uid="{B3C12523-8980-4377-87E8-0FFC7BB68DF5}">
      <formula1>"　,当座,普通"</formula1>
    </dataValidation>
    <dataValidation type="list" showInputMessage="1" showErrorMessage="1" sqref="O30:S30" xr:uid="{3DC35BB0-40DD-4D58-B98F-6192174F8259}">
      <formula1>"　,四捨五入(5%),切捨て(5%),切上げ(5%),四捨五入(8%),切捨て(8%),切上げ(8%),四捨五入(10%),切捨て(10%),切上げ(10%),非・不課税"</formula1>
    </dataValidation>
    <dataValidation type="textLength" allowBlank="1" showInputMessage="1" showErrorMessage="1" promptTitle="適格請求書発行事業者登録番号" prompt="適格請求書発行事業者登録を行っている場合は、登録番号（T+13桁（法人の場合は法人番号））を入力してください。_x000a_貴社が適格請求書発行事業者登録を行っていない場合は空欄にしてください。" sqref="AI20:BA20" xr:uid="{A2643C34-6127-437A-854B-7DCBA278EA83}">
      <formula1>14</formula1>
      <formula2>14</formula2>
    </dataValidation>
  </dataValidations>
  <printOptions horizontalCentered="1"/>
  <pageMargins left="0.39370078740157483" right="0.39370078740157483" top="0.39370078740157483" bottom="0.39370078740157483" header="0.51181102362204722" footer="0.27559055118110237"/>
  <pageSetup paperSize="9" scale="90" orientation="landscape" cellComments="asDisplayed" verticalDpi="0" r:id="rId1"/>
  <headerFooter alignWithMargins="0">
    <oddFooter>&amp;R改訂・使用開始日　：　2026/1/20
書式コード　：　　　　 　F2</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4FA1-2DCA-4381-9901-CFFDDE6232B9}">
  <sheetPr>
    <tabColor rgb="FF0000FF"/>
  </sheetPr>
  <dimension ref="A1:BB40"/>
  <sheetViews>
    <sheetView showGridLines="0" showZeros="0" topLeftCell="A11" zoomScaleNormal="100" zoomScaleSheetLayoutView="100" workbookViewId="0">
      <selection activeCell="AI20" sqref="AI20:BA20"/>
    </sheetView>
  </sheetViews>
  <sheetFormatPr defaultColWidth="8.88671875" defaultRowHeight="13.2" x14ac:dyDescent="0.2"/>
  <cols>
    <col min="1" max="24" width="2.6640625" customWidth="1"/>
    <col min="25" max="25" width="0.88671875" customWidth="1"/>
    <col min="26" max="27" width="2.6640625" customWidth="1"/>
    <col min="28" max="28" width="4.109375" customWidth="1"/>
    <col min="29" max="29" width="1.6640625" customWidth="1"/>
    <col min="30" max="30" width="2.6640625" customWidth="1"/>
    <col min="31" max="34" width="2.77734375" customWidth="1"/>
    <col min="35" max="56" width="2.6640625" customWidth="1"/>
  </cols>
  <sheetData>
    <row r="1" spans="1:54" ht="28.8" thickBot="1" x14ac:dyDescent="0.25">
      <c r="A1" s="1"/>
      <c r="B1" s="1"/>
      <c r="C1" s="1"/>
      <c r="D1" s="1"/>
      <c r="E1" s="1"/>
      <c r="F1" s="1"/>
      <c r="G1" s="1"/>
      <c r="H1" s="1"/>
      <c r="I1" s="1"/>
      <c r="J1" s="1"/>
      <c r="K1" s="1"/>
      <c r="L1" s="1"/>
      <c r="M1" s="1"/>
      <c r="N1" s="1"/>
      <c r="O1" s="1"/>
      <c r="P1" s="249" t="s">
        <v>55</v>
      </c>
      <c r="Q1" s="249"/>
      <c r="R1" s="249"/>
      <c r="S1" s="249"/>
      <c r="T1" s="249"/>
      <c r="U1" s="249"/>
      <c r="V1" s="249"/>
      <c r="W1" s="249"/>
      <c r="X1" s="249"/>
      <c r="Y1" s="249"/>
      <c r="Z1" s="249"/>
      <c r="AA1" s="249"/>
      <c r="AB1" s="249"/>
      <c r="AC1" s="249"/>
      <c r="AD1" s="249"/>
      <c r="AE1" s="249"/>
      <c r="AF1" s="249"/>
      <c r="AG1" s="249"/>
      <c r="AH1" s="249"/>
      <c r="AI1" s="249"/>
      <c r="AJ1" s="249"/>
      <c r="AK1" s="249"/>
      <c r="AL1" s="249"/>
      <c r="AM1" s="249"/>
      <c r="AN1" s="1"/>
      <c r="AO1" s="1"/>
      <c r="AP1" s="1"/>
      <c r="AQ1" s="1"/>
      <c r="AR1" s="1"/>
      <c r="AS1" s="1"/>
      <c r="AT1" s="1"/>
      <c r="AU1" s="1"/>
      <c r="AV1" s="1"/>
      <c r="AW1" s="1"/>
      <c r="AX1" s="1"/>
      <c r="AY1" s="1"/>
      <c r="AZ1" s="1"/>
      <c r="BA1" s="1"/>
      <c r="BB1" s="1"/>
    </row>
    <row r="2" spans="1:54" ht="6" customHeight="1" thickTop="1" x14ac:dyDescent="0.2">
      <c r="A2" s="1"/>
      <c r="B2" s="1"/>
      <c r="C2" s="1"/>
      <c r="D2" s="1"/>
      <c r="E2" s="1"/>
      <c r="F2" s="1"/>
      <c r="G2" s="1"/>
      <c r="H2" s="1"/>
      <c r="I2" s="1"/>
      <c r="J2" s="1"/>
      <c r="K2" s="1"/>
      <c r="L2" s="1"/>
      <c r="M2" s="1"/>
      <c r="N2" s="1"/>
      <c r="O2" s="1"/>
      <c r="P2" s="2"/>
      <c r="Q2" s="2"/>
      <c r="R2" s="2"/>
      <c r="S2" s="2"/>
      <c r="T2" s="2"/>
      <c r="U2" s="2"/>
      <c r="V2" s="2"/>
      <c r="W2" s="2"/>
      <c r="X2" s="2"/>
      <c r="Y2" s="2"/>
      <c r="Z2" s="2"/>
      <c r="AA2" s="2"/>
      <c r="AB2" s="2"/>
      <c r="AC2" s="2"/>
      <c r="AD2" s="2"/>
      <c r="AE2" s="2"/>
      <c r="AF2" s="2"/>
      <c r="AG2" s="2"/>
      <c r="AH2" s="2"/>
      <c r="AI2" s="2"/>
      <c r="AJ2" s="2"/>
      <c r="AK2" s="2"/>
      <c r="AL2" s="2"/>
      <c r="AM2" s="2"/>
      <c r="AN2" s="1"/>
      <c r="AO2" s="1"/>
      <c r="AP2" s="1"/>
      <c r="AQ2" s="1"/>
      <c r="AR2" s="1"/>
      <c r="AS2" s="1"/>
      <c r="AT2" s="1"/>
      <c r="AU2" s="1"/>
      <c r="AV2" s="1"/>
      <c r="AW2" s="1"/>
      <c r="AX2" s="1"/>
      <c r="AY2" s="1"/>
      <c r="AZ2" s="1"/>
      <c r="BA2" s="1"/>
      <c r="BB2" s="1"/>
    </row>
    <row r="3" spans="1:54" ht="14.4" x14ac:dyDescent="0.2">
      <c r="A3" s="3"/>
      <c r="B3" s="3"/>
      <c r="C3" s="3"/>
      <c r="D3" s="3"/>
      <c r="E3" s="3"/>
      <c r="F3" s="3"/>
      <c r="G3" s="3"/>
      <c r="H3" s="3"/>
      <c r="I3" s="3"/>
      <c r="J3" s="3"/>
      <c r="K3" s="3"/>
      <c r="L3" s="4"/>
      <c r="M3" s="4"/>
      <c r="N3" s="4"/>
      <c r="O3" s="4"/>
      <c r="P3" s="9"/>
      <c r="Q3" s="9"/>
      <c r="R3" s="9"/>
      <c r="S3" s="9"/>
      <c r="T3" s="9"/>
      <c r="U3" s="9"/>
      <c r="V3" s="9"/>
      <c r="W3" s="9"/>
      <c r="X3" s="9"/>
      <c r="Y3" s="9"/>
      <c r="Z3" s="9"/>
      <c r="AA3" s="9"/>
      <c r="AB3" s="9"/>
      <c r="AC3" s="9"/>
      <c r="AD3" s="9"/>
      <c r="AE3" s="9"/>
      <c r="AF3" s="9"/>
      <c r="AG3" s="9"/>
      <c r="AH3" s="9"/>
      <c r="AI3" s="9"/>
      <c r="AJ3" s="9"/>
      <c r="AK3" s="9"/>
      <c r="AL3" s="9"/>
      <c r="AM3" s="9"/>
      <c r="AN3" s="3"/>
      <c r="AV3" s="250"/>
      <c r="AW3" s="250"/>
      <c r="AX3" s="250"/>
      <c r="AY3" s="250"/>
      <c r="AZ3" s="250"/>
      <c r="BA3" s="250"/>
      <c r="BB3" s="250"/>
    </row>
    <row r="4" spans="1:54" ht="14.4" x14ac:dyDescent="0.2">
      <c r="A4" s="3"/>
      <c r="B4" s="3"/>
      <c r="C4" s="3"/>
      <c r="D4" s="3"/>
      <c r="E4" s="3"/>
      <c r="F4" s="3"/>
      <c r="G4" s="3"/>
      <c r="H4" s="3"/>
      <c r="I4" s="3"/>
      <c r="J4" s="3"/>
      <c r="K4" s="3"/>
      <c r="L4" s="4"/>
      <c r="M4" s="4"/>
      <c r="N4" s="4"/>
      <c r="O4" s="4"/>
      <c r="P4" s="4"/>
      <c r="Q4" s="5"/>
      <c r="R4" s="5"/>
      <c r="S4" s="5"/>
      <c r="T4" s="5"/>
      <c r="U4" s="5"/>
      <c r="V4" s="5"/>
      <c r="W4" s="5"/>
      <c r="X4" s="5"/>
      <c r="Y4" s="5"/>
      <c r="Z4" s="5"/>
      <c r="AA4" s="5"/>
      <c r="AB4" s="5"/>
      <c r="AC4" s="5"/>
      <c r="AD4" s="5"/>
      <c r="AE4" s="5"/>
      <c r="AF4" s="5"/>
      <c r="AG4" s="5"/>
      <c r="AH4" s="5"/>
      <c r="AI4" s="4"/>
      <c r="AJ4" s="4"/>
      <c r="AK4" s="3"/>
      <c r="AL4" s="3"/>
      <c r="AM4" s="3"/>
      <c r="AP4" s="6" t="s">
        <v>0</v>
      </c>
      <c r="AQ4" s="33"/>
      <c r="AR4" s="251"/>
      <c r="AS4" s="251"/>
      <c r="AT4" s="251"/>
      <c r="AU4" s="7" t="s">
        <v>1</v>
      </c>
      <c r="AV4" s="252"/>
      <c r="AW4" s="252"/>
      <c r="AX4" s="7" t="s">
        <v>2</v>
      </c>
      <c r="AY4" s="252"/>
      <c r="AZ4" s="252"/>
      <c r="BA4" s="7" t="s">
        <v>3</v>
      </c>
    </row>
    <row r="5" spans="1:54" ht="5.25" customHeight="1" x14ac:dyDescent="0.2">
      <c r="A5" s="3"/>
      <c r="B5" s="3"/>
      <c r="C5" s="3"/>
      <c r="D5" s="3"/>
      <c r="E5" s="3"/>
      <c r="F5" s="3"/>
      <c r="G5" s="3"/>
      <c r="H5" s="3"/>
      <c r="I5" s="3"/>
      <c r="J5" s="3"/>
      <c r="K5" s="3"/>
      <c r="L5" s="4"/>
      <c r="M5" s="4"/>
      <c r="N5" s="4"/>
      <c r="O5" s="4"/>
      <c r="P5" s="4"/>
      <c r="Q5" s="5"/>
      <c r="R5" s="5"/>
      <c r="S5" s="5"/>
      <c r="T5" s="5"/>
      <c r="U5" s="5"/>
      <c r="V5" s="5"/>
      <c r="W5" s="5"/>
      <c r="X5" s="5"/>
      <c r="Y5" s="5"/>
      <c r="Z5" s="5"/>
      <c r="AA5" s="5"/>
      <c r="AB5" s="5"/>
      <c r="AC5" s="5"/>
      <c r="AD5" s="5"/>
      <c r="AE5" s="5"/>
      <c r="AF5" s="5"/>
      <c r="AG5" s="5"/>
      <c r="AH5" s="5"/>
      <c r="AI5" s="4"/>
      <c r="AJ5" s="4"/>
      <c r="AK5" s="3"/>
      <c r="AL5" s="3"/>
      <c r="AM5" s="3"/>
      <c r="AN5" s="3"/>
      <c r="AQ5" s="6"/>
      <c r="AS5" s="39"/>
      <c r="AT5" s="39"/>
      <c r="AU5" s="39"/>
      <c r="AV5" s="3"/>
      <c r="AW5" s="39"/>
      <c r="AX5" s="39"/>
      <c r="AY5" s="3"/>
      <c r="AZ5" s="39"/>
      <c r="BA5" s="39"/>
      <c r="BB5" s="3"/>
    </row>
    <row r="6" spans="1:54" ht="14.25" customHeight="1" x14ac:dyDescent="0.2">
      <c r="A6" s="253" t="s">
        <v>4</v>
      </c>
      <c r="B6" s="253"/>
      <c r="C6" s="253"/>
      <c r="D6" s="253"/>
      <c r="E6" s="253"/>
      <c r="F6" s="253"/>
      <c r="G6" s="253"/>
      <c r="H6" s="253"/>
      <c r="I6" s="253"/>
      <c r="J6" s="253"/>
      <c r="K6" s="253"/>
      <c r="L6" s="253"/>
      <c r="M6" s="253"/>
      <c r="N6" s="253"/>
      <c r="O6" s="253"/>
      <c r="P6" s="4"/>
      <c r="Q6" s="5"/>
      <c r="R6" s="5"/>
      <c r="S6" s="5"/>
      <c r="T6" s="5"/>
      <c r="U6" s="5"/>
      <c r="V6" s="5"/>
      <c r="W6" s="5"/>
      <c r="X6" s="5"/>
      <c r="Y6" s="5"/>
      <c r="Z6" s="5"/>
      <c r="AA6" s="5"/>
      <c r="AB6" s="5"/>
      <c r="AC6" s="5"/>
      <c r="AD6" s="5"/>
      <c r="AE6" s="5"/>
      <c r="AF6" s="5"/>
      <c r="AG6" s="5"/>
      <c r="AH6" s="5"/>
      <c r="AI6" s="4"/>
      <c r="AJ6" s="4"/>
      <c r="AK6" s="3"/>
      <c r="AL6" s="3"/>
      <c r="AM6" s="3"/>
      <c r="AN6" s="8"/>
    </row>
    <row r="7" spans="1:54" ht="24.75" customHeight="1" thickBot="1" x14ac:dyDescent="0.25">
      <c r="A7" s="253"/>
      <c r="B7" s="253"/>
      <c r="C7" s="253"/>
      <c r="D7" s="253"/>
      <c r="E7" s="253"/>
      <c r="F7" s="253"/>
      <c r="G7" s="253"/>
      <c r="H7" s="253"/>
      <c r="I7" s="253"/>
      <c r="J7" s="253"/>
      <c r="K7" s="253"/>
      <c r="L7" s="253"/>
      <c r="M7" s="253"/>
      <c r="N7" s="253"/>
      <c r="O7" s="253"/>
      <c r="P7" s="4"/>
      <c r="Q7" s="5"/>
      <c r="R7" s="5"/>
      <c r="S7" s="5"/>
      <c r="T7" s="5"/>
      <c r="U7" s="5"/>
      <c r="V7" s="5"/>
      <c r="W7" s="5"/>
      <c r="X7" s="5"/>
      <c r="Y7" s="5"/>
      <c r="AD7" s="5"/>
      <c r="AE7" s="5"/>
      <c r="AF7" s="5"/>
      <c r="AG7" s="5"/>
      <c r="AH7" s="5"/>
      <c r="AI7" s="4"/>
      <c r="AJ7" s="4"/>
      <c r="AK7" s="3"/>
      <c r="AL7" s="3"/>
      <c r="AM7" s="3"/>
      <c r="AN7" s="8"/>
      <c r="AO7" s="3"/>
      <c r="AP7" s="3"/>
      <c r="AQ7" s="3"/>
    </row>
    <row r="8" spans="1:54" ht="24" customHeight="1" thickBot="1" x14ac:dyDescent="0.25">
      <c r="A8" s="268" t="s">
        <v>72</v>
      </c>
      <c r="B8" s="269"/>
      <c r="C8" s="269"/>
      <c r="D8" s="269"/>
      <c r="E8" s="270"/>
      <c r="F8" s="271"/>
      <c r="G8" s="272"/>
      <c r="H8" s="272"/>
      <c r="I8" s="272"/>
      <c r="J8" s="272"/>
      <c r="K8" s="272"/>
      <c r="L8" s="272"/>
      <c r="M8" s="272"/>
      <c r="N8" s="272"/>
      <c r="O8" s="272"/>
      <c r="P8" s="272"/>
      <c r="Q8" s="272"/>
      <c r="R8" s="272"/>
      <c r="S8" s="272"/>
      <c r="T8" s="272"/>
      <c r="U8" s="272"/>
      <c r="V8" s="272"/>
      <c r="W8" s="272"/>
      <c r="X8" s="273"/>
      <c r="Z8" s="46"/>
      <c r="AA8" s="46"/>
    </row>
    <row r="9" spans="1:54" ht="24" customHeight="1" thickBot="1" x14ac:dyDescent="0.25">
      <c r="A9" s="274" t="s">
        <v>74</v>
      </c>
      <c r="B9" s="275"/>
      <c r="C9" s="275"/>
      <c r="D9" s="275"/>
      <c r="E9" s="276"/>
      <c r="F9" s="277"/>
      <c r="G9" s="278"/>
      <c r="H9" s="278"/>
      <c r="I9" s="278"/>
      <c r="J9" s="278"/>
      <c r="K9" s="278"/>
      <c r="L9" s="278"/>
      <c r="M9" s="278"/>
      <c r="N9" s="278"/>
      <c r="O9" s="278"/>
      <c r="P9" s="278"/>
      <c r="Q9" s="278"/>
      <c r="R9" s="278"/>
      <c r="S9" s="278"/>
      <c r="T9" s="278"/>
      <c r="U9" s="278"/>
      <c r="V9" s="278"/>
      <c r="W9" s="278"/>
      <c r="X9" s="279"/>
      <c r="Y9" s="47"/>
      <c r="Z9" s="48"/>
      <c r="AA9" s="48"/>
      <c r="AD9" s="9" t="s">
        <v>5</v>
      </c>
    </row>
    <row r="10" spans="1:54" ht="15" customHeight="1" thickBot="1" x14ac:dyDescent="0.25">
      <c r="Z10" s="46"/>
      <c r="AA10" s="46"/>
      <c r="AD10" s="280" t="s">
        <v>8</v>
      </c>
      <c r="AE10" s="281"/>
      <c r="AF10" s="281"/>
      <c r="AG10" s="281"/>
      <c r="AH10" s="282"/>
      <c r="AI10" s="360"/>
      <c r="AJ10" s="361"/>
      <c r="AK10" s="361"/>
      <c r="AL10" s="361"/>
      <c r="AM10" s="361"/>
      <c r="AN10" s="362"/>
      <c r="AO10" s="254" t="s">
        <v>9</v>
      </c>
      <c r="AP10" s="254"/>
      <c r="AQ10" s="254"/>
      <c r="AR10" s="254"/>
      <c r="AS10" s="254"/>
      <c r="AT10" s="254"/>
      <c r="AU10" s="254"/>
      <c r="AV10" s="254"/>
      <c r="AW10" s="254"/>
      <c r="AX10" s="254"/>
      <c r="AY10" s="254"/>
      <c r="AZ10" s="254"/>
      <c r="BA10" s="255"/>
    </row>
    <row r="11" spans="1:54" ht="24" customHeight="1" thickBot="1" x14ac:dyDescent="0.25">
      <c r="A11" s="260" t="s">
        <v>6</v>
      </c>
      <c r="B11" s="261"/>
      <c r="C11" s="261"/>
      <c r="D11" s="261"/>
      <c r="E11" s="261"/>
      <c r="F11" s="262"/>
      <c r="G11" s="263"/>
      <c r="H11" s="264"/>
      <c r="I11" s="264"/>
      <c r="J11" s="264"/>
      <c r="K11" s="264"/>
      <c r="L11" s="264"/>
      <c r="M11" s="265"/>
      <c r="N11" s="266" t="s">
        <v>7</v>
      </c>
      <c r="O11" s="261"/>
      <c r="P11" s="261"/>
      <c r="Q11" s="262"/>
      <c r="R11" s="263"/>
      <c r="S11" s="264"/>
      <c r="T11" s="264"/>
      <c r="U11" s="264"/>
      <c r="V11" s="264"/>
      <c r="W11" s="264"/>
      <c r="X11" s="267"/>
      <c r="Y11" s="49"/>
      <c r="Z11" s="50"/>
      <c r="AA11" s="50"/>
      <c r="AD11" s="283"/>
      <c r="AE11" s="284"/>
      <c r="AF11" s="284"/>
      <c r="AG11" s="284"/>
      <c r="AH11" s="285"/>
      <c r="AI11" s="363"/>
      <c r="AJ11" s="364"/>
      <c r="AK11" s="364"/>
      <c r="AL11" s="364"/>
      <c r="AM11" s="364"/>
      <c r="AN11" s="365"/>
      <c r="AO11" s="256"/>
      <c r="AP11" s="256"/>
      <c r="AQ11" s="256"/>
      <c r="AR11" s="256"/>
      <c r="AS11" s="256"/>
      <c r="AT11" s="256"/>
      <c r="AU11" s="256"/>
      <c r="AV11" s="256"/>
      <c r="AW11" s="256"/>
      <c r="AX11" s="256"/>
      <c r="AY11" s="256"/>
      <c r="AZ11" s="256"/>
      <c r="BA11" s="257"/>
    </row>
    <row r="12" spans="1:54" ht="10.5" customHeight="1" thickBot="1" x14ac:dyDescent="0.25">
      <c r="A12" s="41"/>
      <c r="B12" s="41"/>
      <c r="C12" s="41"/>
      <c r="D12" s="41"/>
      <c r="E12" s="41"/>
      <c r="F12" s="41"/>
      <c r="G12" s="41"/>
      <c r="H12" s="41"/>
      <c r="I12" s="41"/>
      <c r="J12" s="41"/>
      <c r="K12" s="41"/>
      <c r="L12" s="41"/>
      <c r="M12" s="41"/>
      <c r="N12" s="41"/>
      <c r="O12" s="41"/>
      <c r="P12" s="41"/>
      <c r="Q12" s="41"/>
      <c r="R12" s="41"/>
      <c r="S12" s="41"/>
      <c r="T12" s="41"/>
      <c r="U12" s="41"/>
      <c r="V12" s="41"/>
      <c r="W12" s="41"/>
      <c r="X12" s="41"/>
      <c r="Y12" s="49"/>
      <c r="Z12" s="50"/>
      <c r="AA12" s="50"/>
      <c r="AD12" s="286"/>
      <c r="AE12" s="287"/>
      <c r="AF12" s="287"/>
      <c r="AG12" s="287"/>
      <c r="AH12" s="288"/>
      <c r="AI12" s="366"/>
      <c r="AJ12" s="367"/>
      <c r="AK12" s="367"/>
      <c r="AL12" s="367"/>
      <c r="AM12" s="367"/>
      <c r="AN12" s="368"/>
      <c r="AO12" s="258"/>
      <c r="AP12" s="258"/>
      <c r="AQ12" s="258"/>
      <c r="AR12" s="258"/>
      <c r="AS12" s="258"/>
      <c r="AT12" s="258"/>
      <c r="AU12" s="258"/>
      <c r="AV12" s="258"/>
      <c r="AW12" s="258"/>
      <c r="AX12" s="258"/>
      <c r="AY12" s="258"/>
      <c r="AZ12" s="258"/>
      <c r="BA12" s="259"/>
    </row>
    <row r="13" spans="1:54" ht="15" customHeight="1" x14ac:dyDescent="0.2">
      <c r="A13" s="318" t="s">
        <v>10</v>
      </c>
      <c r="B13" s="319"/>
      <c r="C13" s="319"/>
      <c r="D13" s="319"/>
      <c r="E13" s="319"/>
      <c r="F13" s="319"/>
      <c r="G13" s="319"/>
      <c r="H13" s="319"/>
      <c r="I13" s="319"/>
      <c r="J13" s="319"/>
      <c r="K13" s="322" t="s">
        <v>11</v>
      </c>
      <c r="L13" s="322"/>
      <c r="M13" s="322"/>
      <c r="N13" s="323"/>
      <c r="O13" s="326">
        <f>T38</f>
        <v>0</v>
      </c>
      <c r="P13" s="327"/>
      <c r="Q13" s="327"/>
      <c r="R13" s="327"/>
      <c r="S13" s="327"/>
      <c r="T13" s="327"/>
      <c r="U13" s="327"/>
      <c r="V13" s="327"/>
      <c r="W13" s="327"/>
      <c r="X13" s="328"/>
      <c r="Y13" s="11"/>
      <c r="Z13" s="51"/>
      <c r="AA13" s="51"/>
      <c r="AD13" s="236" t="s">
        <v>62</v>
      </c>
      <c r="AE13" s="237"/>
      <c r="AF13" s="237"/>
      <c r="AG13" s="237"/>
      <c r="AH13" s="238"/>
      <c r="AI13" s="24" t="s">
        <v>12</v>
      </c>
      <c r="AJ13" s="332"/>
      <c r="AK13" s="332"/>
      <c r="AL13" s="332"/>
      <c r="AM13" s="63" t="s">
        <v>13</v>
      </c>
      <c r="AN13" s="298"/>
      <c r="AO13" s="299"/>
      <c r="AP13" s="299"/>
      <c r="AQ13" s="299"/>
      <c r="AR13" s="59"/>
      <c r="AS13" s="25"/>
      <c r="AT13" s="25"/>
      <c r="AU13" s="25"/>
      <c r="AV13" s="58"/>
      <c r="AW13" s="300" t="s">
        <v>66</v>
      </c>
      <c r="AX13" s="301"/>
      <c r="AY13" s="301"/>
      <c r="AZ13" s="301"/>
      <c r="BA13" s="302"/>
    </row>
    <row r="14" spans="1:54" ht="15" customHeight="1" thickBot="1" x14ac:dyDescent="0.25">
      <c r="A14" s="320"/>
      <c r="B14" s="321"/>
      <c r="C14" s="321"/>
      <c r="D14" s="321"/>
      <c r="E14" s="321"/>
      <c r="F14" s="321"/>
      <c r="G14" s="321"/>
      <c r="H14" s="321"/>
      <c r="I14" s="321"/>
      <c r="J14" s="321"/>
      <c r="K14" s="324"/>
      <c r="L14" s="324"/>
      <c r="M14" s="324"/>
      <c r="N14" s="325"/>
      <c r="O14" s="329"/>
      <c r="P14" s="330"/>
      <c r="Q14" s="330"/>
      <c r="R14" s="330"/>
      <c r="S14" s="330"/>
      <c r="T14" s="330"/>
      <c r="U14" s="330"/>
      <c r="V14" s="330"/>
      <c r="W14" s="330"/>
      <c r="X14" s="331"/>
      <c r="Z14" s="46"/>
      <c r="AA14" s="46"/>
      <c r="AD14" s="236" t="s">
        <v>63</v>
      </c>
      <c r="AE14" s="237"/>
      <c r="AF14" s="237"/>
      <c r="AG14" s="237"/>
      <c r="AH14" s="238"/>
      <c r="AI14" s="303"/>
      <c r="AJ14" s="304"/>
      <c r="AK14" s="304"/>
      <c r="AL14" s="304"/>
      <c r="AM14" s="304"/>
      <c r="AN14" s="304"/>
      <c r="AO14" s="304"/>
      <c r="AP14" s="304"/>
      <c r="AQ14" s="304"/>
      <c r="AR14" s="304"/>
      <c r="AS14" s="304"/>
      <c r="AT14" s="304"/>
      <c r="AU14" s="304"/>
      <c r="AV14" s="305"/>
      <c r="AW14" s="309" t="s">
        <v>23</v>
      </c>
      <c r="AX14" s="310"/>
      <c r="AY14" s="310"/>
      <c r="AZ14" s="310"/>
      <c r="BA14" s="311"/>
    </row>
    <row r="15" spans="1:54" ht="15" customHeight="1" x14ac:dyDescent="0.2">
      <c r="A15" s="3"/>
      <c r="B15" s="3"/>
      <c r="C15" s="3"/>
      <c r="D15" s="3"/>
      <c r="E15" s="3"/>
      <c r="F15" s="3"/>
      <c r="G15" s="3"/>
      <c r="H15" s="3"/>
      <c r="I15" s="3"/>
      <c r="J15" s="3"/>
      <c r="K15" s="8"/>
      <c r="L15" s="8"/>
      <c r="M15" s="8"/>
      <c r="N15" s="8"/>
      <c r="O15" s="10"/>
      <c r="P15" s="10"/>
      <c r="Q15" s="10"/>
      <c r="R15" s="10"/>
      <c r="S15" s="10"/>
      <c r="T15" s="10"/>
      <c r="U15" s="10"/>
      <c r="V15" s="10"/>
      <c r="W15" s="10"/>
      <c r="X15" s="11"/>
      <c r="Y15" s="11"/>
      <c r="Z15" s="51"/>
      <c r="AA15" s="51"/>
      <c r="AD15" s="236"/>
      <c r="AE15" s="237"/>
      <c r="AF15" s="237"/>
      <c r="AG15" s="237"/>
      <c r="AH15" s="238"/>
      <c r="AI15" s="306"/>
      <c r="AJ15" s="307"/>
      <c r="AK15" s="307"/>
      <c r="AL15" s="307"/>
      <c r="AM15" s="307"/>
      <c r="AN15" s="307"/>
      <c r="AO15" s="307"/>
      <c r="AP15" s="307"/>
      <c r="AQ15" s="307"/>
      <c r="AR15" s="307"/>
      <c r="AS15" s="307"/>
      <c r="AT15" s="307"/>
      <c r="AU15" s="307"/>
      <c r="AV15" s="308"/>
      <c r="AW15" s="312"/>
      <c r="AX15" s="313"/>
      <c r="AY15" s="313"/>
      <c r="AZ15" s="313"/>
      <c r="BA15" s="314"/>
    </row>
    <row r="16" spans="1:54" ht="15" customHeight="1" x14ac:dyDescent="0.15">
      <c r="A16" s="12" t="s">
        <v>15</v>
      </c>
      <c r="E16" s="13" t="s">
        <v>16</v>
      </c>
      <c r="Y16" s="56"/>
      <c r="AD16" s="236" t="s">
        <v>58</v>
      </c>
      <c r="AE16" s="237"/>
      <c r="AF16" s="237"/>
      <c r="AG16" s="237"/>
      <c r="AH16" s="238"/>
      <c r="AI16" s="239"/>
      <c r="AJ16" s="240"/>
      <c r="AK16" s="240"/>
      <c r="AL16" s="240"/>
      <c r="AM16" s="240"/>
      <c r="AN16" s="240"/>
      <c r="AO16" s="240"/>
      <c r="AP16" s="240"/>
      <c r="AQ16" s="240"/>
      <c r="AR16" s="240"/>
      <c r="AS16" s="240"/>
      <c r="AT16" s="240"/>
      <c r="AU16" s="240"/>
      <c r="AV16" s="241"/>
      <c r="AW16" s="312"/>
      <c r="AX16" s="313"/>
      <c r="AY16" s="313"/>
      <c r="AZ16" s="313"/>
      <c r="BA16" s="314"/>
    </row>
    <row r="17" spans="1:53" ht="15" customHeight="1" x14ac:dyDescent="0.2">
      <c r="A17" s="3"/>
      <c r="B17" s="3"/>
      <c r="C17" s="3"/>
      <c r="D17" s="3"/>
      <c r="E17" s="14" t="s">
        <v>17</v>
      </c>
      <c r="F17" s="3"/>
      <c r="G17" s="3"/>
      <c r="H17" s="3"/>
      <c r="I17" s="3"/>
      <c r="J17" s="3"/>
      <c r="K17" s="8"/>
      <c r="L17" s="8"/>
      <c r="M17" s="8"/>
      <c r="N17" s="8"/>
      <c r="O17" s="10"/>
      <c r="P17" s="10"/>
      <c r="Q17" s="10"/>
      <c r="R17" s="10"/>
      <c r="S17" s="10"/>
      <c r="T17" s="10"/>
      <c r="U17" s="10"/>
      <c r="V17" s="10"/>
      <c r="W17" s="10"/>
      <c r="X17" s="57"/>
      <c r="Y17" s="56"/>
      <c r="AD17" s="236"/>
      <c r="AE17" s="237"/>
      <c r="AF17" s="237"/>
      <c r="AG17" s="237"/>
      <c r="AH17" s="238"/>
      <c r="AI17" s="242"/>
      <c r="AJ17" s="243"/>
      <c r="AK17" s="243"/>
      <c r="AL17" s="243"/>
      <c r="AM17" s="243"/>
      <c r="AN17" s="243"/>
      <c r="AO17" s="243"/>
      <c r="AP17" s="243"/>
      <c r="AQ17" s="243"/>
      <c r="AR17" s="243"/>
      <c r="AS17" s="243"/>
      <c r="AT17" s="243"/>
      <c r="AU17" s="243"/>
      <c r="AV17" s="244"/>
      <c r="AW17" s="312"/>
      <c r="AX17" s="313"/>
      <c r="AY17" s="313"/>
      <c r="AZ17" s="313"/>
      <c r="BA17" s="314"/>
    </row>
    <row r="18" spans="1:53" ht="15" customHeight="1" x14ac:dyDescent="0.2">
      <c r="A18" s="333" t="s">
        <v>18</v>
      </c>
      <c r="B18" s="334"/>
      <c r="C18" s="334"/>
      <c r="D18" s="334"/>
      <c r="E18" s="334"/>
      <c r="F18" s="334"/>
      <c r="G18" s="334"/>
      <c r="H18" s="334"/>
      <c r="I18" s="334"/>
      <c r="J18" s="334"/>
      <c r="K18" s="334"/>
      <c r="L18" s="335"/>
      <c r="M18" s="334" t="s">
        <v>19</v>
      </c>
      <c r="N18" s="334"/>
      <c r="O18" s="336" t="s">
        <v>20</v>
      </c>
      <c r="P18" s="337"/>
      <c r="Q18" s="334" t="s">
        <v>21</v>
      </c>
      <c r="R18" s="334"/>
      <c r="S18" s="334"/>
      <c r="T18" s="333" t="s">
        <v>22</v>
      </c>
      <c r="U18" s="334"/>
      <c r="V18" s="334"/>
      <c r="W18" s="334"/>
      <c r="X18" s="335"/>
      <c r="Y18" s="52"/>
      <c r="Z18" s="340"/>
      <c r="AA18" s="340"/>
      <c r="AB18" s="340"/>
      <c r="AD18" s="236" t="s">
        <v>59</v>
      </c>
      <c r="AE18" s="237"/>
      <c r="AF18" s="237"/>
      <c r="AG18" s="237"/>
      <c r="AH18" s="238"/>
      <c r="AI18" s="245"/>
      <c r="AJ18" s="246"/>
      <c r="AK18" s="246"/>
      <c r="AL18" s="246"/>
      <c r="AM18" s="246"/>
      <c r="AN18" s="246"/>
      <c r="AO18" s="246"/>
      <c r="AP18" s="246"/>
      <c r="AQ18" s="246"/>
      <c r="AR18" s="246"/>
      <c r="AS18" s="246"/>
      <c r="AT18" s="246"/>
      <c r="AU18" s="246"/>
      <c r="AV18" s="246"/>
      <c r="AW18" s="315"/>
      <c r="AX18" s="316"/>
      <c r="AY18" s="316"/>
      <c r="AZ18" s="316"/>
      <c r="BA18" s="317"/>
    </row>
    <row r="19" spans="1:53" ht="15" customHeight="1" x14ac:dyDescent="0.2">
      <c r="A19" s="82"/>
      <c r="B19" s="83"/>
      <c r="C19" s="83"/>
      <c r="D19" s="83"/>
      <c r="E19" s="83"/>
      <c r="F19" s="83"/>
      <c r="G19" s="83"/>
      <c r="H19" s="83"/>
      <c r="I19" s="83"/>
      <c r="J19" s="83"/>
      <c r="K19" s="83"/>
      <c r="L19" s="84"/>
      <c r="M19" s="83"/>
      <c r="N19" s="83"/>
      <c r="O19" s="338"/>
      <c r="P19" s="339"/>
      <c r="Q19" s="83"/>
      <c r="R19" s="83"/>
      <c r="S19" s="83"/>
      <c r="T19" s="82"/>
      <c r="U19" s="83"/>
      <c r="V19" s="83"/>
      <c r="W19" s="83"/>
      <c r="X19" s="84"/>
      <c r="Y19" s="52"/>
      <c r="Z19" s="340"/>
      <c r="AA19" s="340"/>
      <c r="AB19" s="340"/>
      <c r="AD19" s="16"/>
      <c r="AE19" s="17"/>
      <c r="AF19" s="17"/>
      <c r="AG19" s="17"/>
      <c r="AH19" s="17"/>
      <c r="AI19" s="66" t="s">
        <v>65</v>
      </c>
      <c r="AJ19" s="67"/>
      <c r="AK19" s="67"/>
      <c r="AL19" s="67"/>
      <c r="AM19" s="67"/>
      <c r="AN19" s="67"/>
      <c r="AO19" s="67"/>
      <c r="AP19" s="67"/>
      <c r="AQ19" s="67"/>
      <c r="AR19" s="67"/>
      <c r="AS19" s="67"/>
      <c r="AT19" s="67"/>
      <c r="AU19" s="67"/>
      <c r="AV19" s="68"/>
      <c r="AW19" s="68"/>
      <c r="AX19" s="68"/>
      <c r="AY19" s="61"/>
      <c r="AZ19" s="61"/>
      <c r="BA19" s="62"/>
    </row>
    <row r="20" spans="1:53" ht="15" customHeight="1" x14ac:dyDescent="0.2">
      <c r="A20" s="143" t="s">
        <v>41</v>
      </c>
      <c r="B20" s="146"/>
      <c r="C20" s="147"/>
      <c r="D20" s="147"/>
      <c r="E20" s="147"/>
      <c r="F20" s="147"/>
      <c r="G20" s="147"/>
      <c r="H20" s="147"/>
      <c r="I20" s="147"/>
      <c r="J20" s="147"/>
      <c r="K20" s="147"/>
      <c r="L20" s="148"/>
      <c r="M20" s="149"/>
      <c r="N20" s="150"/>
      <c r="O20" s="341"/>
      <c r="P20" s="342"/>
      <c r="Q20" s="153"/>
      <c r="R20" s="154"/>
      <c r="S20" s="155"/>
      <c r="T20" s="137">
        <f>ROUND(M20*Q20,0)</f>
        <v>0</v>
      </c>
      <c r="U20" s="138"/>
      <c r="V20" s="138"/>
      <c r="W20" s="138"/>
      <c r="X20" s="139"/>
      <c r="Y20" s="52"/>
      <c r="Z20" s="71"/>
      <c r="AA20" s="71"/>
      <c r="AB20" s="71"/>
      <c r="AD20" s="221" t="s">
        <v>83</v>
      </c>
      <c r="AE20" s="208"/>
      <c r="AF20" s="208"/>
      <c r="AG20" s="208"/>
      <c r="AH20" s="208"/>
      <c r="AI20" s="369"/>
      <c r="AJ20" s="370"/>
      <c r="AK20" s="370"/>
      <c r="AL20" s="370"/>
      <c r="AM20" s="370"/>
      <c r="AN20" s="370"/>
      <c r="AO20" s="370"/>
      <c r="AP20" s="370"/>
      <c r="AQ20" s="370"/>
      <c r="AR20" s="370"/>
      <c r="AS20" s="370"/>
      <c r="AT20" s="370"/>
      <c r="AU20" s="370"/>
      <c r="AV20" s="370"/>
      <c r="AW20" s="370"/>
      <c r="AX20" s="370"/>
      <c r="AY20" s="370"/>
      <c r="AZ20" s="370"/>
      <c r="BA20" s="371"/>
    </row>
    <row r="21" spans="1:53" ht="15" customHeight="1" x14ac:dyDescent="0.2">
      <c r="A21" s="144"/>
      <c r="B21" s="146"/>
      <c r="C21" s="147"/>
      <c r="D21" s="147"/>
      <c r="E21" s="147"/>
      <c r="F21" s="147"/>
      <c r="G21" s="147"/>
      <c r="H21" s="147"/>
      <c r="I21" s="147"/>
      <c r="J21" s="147"/>
      <c r="K21" s="147"/>
      <c r="L21" s="148"/>
      <c r="M21" s="149"/>
      <c r="N21" s="150"/>
      <c r="O21" s="341"/>
      <c r="P21" s="342"/>
      <c r="Q21" s="153"/>
      <c r="R21" s="154"/>
      <c r="S21" s="155"/>
      <c r="T21" s="137">
        <f t="shared" ref="T21" si="0">ROUND(M21*Q21,0)</f>
        <v>0</v>
      </c>
      <c r="U21" s="138"/>
      <c r="V21" s="138"/>
      <c r="W21" s="138"/>
      <c r="X21" s="139"/>
      <c r="Y21" s="52"/>
      <c r="Z21" s="72"/>
      <c r="AA21" s="72"/>
      <c r="AB21" s="72"/>
      <c r="AC21" s="15"/>
      <c r="AD21" s="221" t="s">
        <v>24</v>
      </c>
      <c r="AE21" s="208"/>
      <c r="AF21" s="208"/>
      <c r="AG21" s="208"/>
      <c r="AH21" s="209"/>
      <c r="AI21" s="222"/>
      <c r="AJ21" s="223"/>
      <c r="AK21" s="223"/>
      <c r="AL21" s="60" t="s">
        <v>13</v>
      </c>
      <c r="AM21" s="222"/>
      <c r="AN21" s="223"/>
      <c r="AO21" s="223"/>
      <c r="AP21" s="60" t="s">
        <v>13</v>
      </c>
      <c r="AQ21" s="222"/>
      <c r="AR21" s="223"/>
      <c r="AS21" s="223"/>
      <c r="AT21" s="60"/>
      <c r="AU21" s="26"/>
      <c r="AV21" s="27"/>
      <c r="AW21" s="27"/>
      <c r="AX21" s="27"/>
      <c r="AY21" s="27"/>
      <c r="AZ21" s="61"/>
      <c r="BA21" s="62"/>
    </row>
    <row r="22" spans="1:53" ht="15" customHeight="1" x14ac:dyDescent="0.2">
      <c r="A22" s="144"/>
      <c r="B22" s="73"/>
      <c r="C22" s="74"/>
      <c r="D22" s="74"/>
      <c r="E22" s="74"/>
      <c r="F22" s="74"/>
      <c r="G22" s="74"/>
      <c r="H22" s="74"/>
      <c r="I22" s="74"/>
      <c r="J22" s="74"/>
      <c r="K22" s="74"/>
      <c r="L22" s="75"/>
      <c r="M22" s="130"/>
      <c r="N22" s="131"/>
      <c r="O22" s="343"/>
      <c r="P22" s="344"/>
      <c r="Q22" s="134"/>
      <c r="R22" s="135"/>
      <c r="S22" s="136"/>
      <c r="T22" s="137">
        <f t="shared" ref="T22:T34" si="1">ROUND(M22*Q22,0)</f>
        <v>0</v>
      </c>
      <c r="U22" s="138"/>
      <c r="V22" s="138"/>
      <c r="W22" s="138"/>
      <c r="X22" s="139"/>
      <c r="Y22" s="52"/>
      <c r="Z22" s="72"/>
      <c r="AA22" s="72"/>
      <c r="AB22" s="72"/>
      <c r="AD22" s="221" t="s">
        <v>25</v>
      </c>
      <c r="AE22" s="208"/>
      <c r="AF22" s="208"/>
      <c r="AG22" s="208"/>
      <c r="AH22" s="209"/>
      <c r="AI22" s="222"/>
      <c r="AJ22" s="223"/>
      <c r="AK22" s="223"/>
      <c r="AL22" s="60" t="s">
        <v>13</v>
      </c>
      <c r="AM22" s="222"/>
      <c r="AN22" s="223"/>
      <c r="AO22" s="223"/>
      <c r="AP22" s="60" t="s">
        <v>13</v>
      </c>
      <c r="AQ22" s="222"/>
      <c r="AR22" s="223"/>
      <c r="AS22" s="223"/>
      <c r="AT22" s="60"/>
      <c r="AU22" s="26"/>
      <c r="AV22" s="27"/>
      <c r="AW22" s="27"/>
      <c r="AX22" s="27"/>
      <c r="AY22" s="27"/>
      <c r="AZ22" s="61"/>
      <c r="BA22" s="62"/>
    </row>
    <row r="23" spans="1:53" ht="15" customHeight="1" x14ac:dyDescent="0.2">
      <c r="A23" s="144"/>
      <c r="B23" s="73"/>
      <c r="C23" s="74"/>
      <c r="D23" s="74"/>
      <c r="E23" s="74"/>
      <c r="F23" s="74"/>
      <c r="G23" s="74"/>
      <c r="H23" s="74"/>
      <c r="I23" s="74"/>
      <c r="J23" s="74"/>
      <c r="K23" s="74"/>
      <c r="L23" s="75"/>
      <c r="M23" s="130"/>
      <c r="N23" s="131"/>
      <c r="O23" s="343"/>
      <c r="P23" s="344"/>
      <c r="Q23" s="134"/>
      <c r="R23" s="135"/>
      <c r="S23" s="136"/>
      <c r="T23" s="137">
        <f t="shared" si="1"/>
        <v>0</v>
      </c>
      <c r="U23" s="138"/>
      <c r="V23" s="138"/>
      <c r="W23" s="138"/>
      <c r="X23" s="139"/>
      <c r="Y23" s="52"/>
      <c r="Z23" s="72"/>
      <c r="AA23" s="72"/>
      <c r="AB23" s="72"/>
      <c r="AD23" s="224" t="s">
        <v>26</v>
      </c>
      <c r="AE23" s="225"/>
      <c r="AF23" s="225"/>
      <c r="AG23" s="225"/>
      <c r="AH23" s="226"/>
      <c r="AI23" s="352"/>
      <c r="AJ23" s="353"/>
      <c r="AK23" s="353"/>
      <c r="AL23" s="353"/>
      <c r="AM23" s="353"/>
      <c r="AN23" s="353"/>
      <c r="AO23" s="353"/>
      <c r="AP23" s="353"/>
      <c r="AQ23" s="353"/>
      <c r="AR23" s="353"/>
      <c r="AS23" s="353"/>
      <c r="AT23" s="353"/>
      <c r="AU23" s="353"/>
      <c r="AV23" s="353"/>
      <c r="AW23" s="353"/>
      <c r="AX23" s="353"/>
      <c r="AY23" s="353"/>
      <c r="AZ23" s="353"/>
      <c r="BA23" s="354"/>
    </row>
    <row r="24" spans="1:53" ht="15" customHeight="1" x14ac:dyDescent="0.2">
      <c r="A24" s="144"/>
      <c r="B24" s="73"/>
      <c r="C24" s="74"/>
      <c r="D24" s="74"/>
      <c r="E24" s="74"/>
      <c r="F24" s="74"/>
      <c r="G24" s="74"/>
      <c r="H24" s="74"/>
      <c r="I24" s="74"/>
      <c r="J24" s="74"/>
      <c r="K24" s="74"/>
      <c r="L24" s="75"/>
      <c r="M24" s="130"/>
      <c r="N24" s="131"/>
      <c r="O24" s="343"/>
      <c r="P24" s="344"/>
      <c r="Q24" s="134"/>
      <c r="R24" s="135"/>
      <c r="S24" s="136"/>
      <c r="T24" s="137">
        <f t="shared" si="1"/>
        <v>0</v>
      </c>
      <c r="U24" s="138"/>
      <c r="V24" s="138"/>
      <c r="W24" s="138"/>
      <c r="X24" s="139"/>
      <c r="Y24" s="52"/>
      <c r="Z24" s="72"/>
      <c r="AA24" s="72"/>
      <c r="AB24" s="72"/>
      <c r="AD24" s="215" t="s">
        <v>27</v>
      </c>
      <c r="AE24" s="207" t="s">
        <v>28</v>
      </c>
      <c r="AF24" s="208"/>
      <c r="AG24" s="208"/>
      <c r="AH24" s="209"/>
      <c r="AI24" s="345"/>
      <c r="AJ24" s="346"/>
      <c r="AK24" s="346"/>
      <c r="AL24" s="346"/>
      <c r="AM24" s="346"/>
      <c r="AN24" s="346"/>
      <c r="AO24" s="346"/>
      <c r="AP24" s="347"/>
      <c r="AQ24" s="230" t="s">
        <v>56</v>
      </c>
      <c r="AR24" s="231"/>
      <c r="AS24" s="232"/>
      <c r="AT24" s="355"/>
      <c r="AU24" s="356"/>
      <c r="AV24" s="356"/>
      <c r="AW24" s="356"/>
      <c r="AX24" s="356"/>
      <c r="AY24" s="356"/>
      <c r="AZ24" s="356"/>
      <c r="BA24" s="357"/>
    </row>
    <row r="25" spans="1:53" ht="15" customHeight="1" x14ac:dyDescent="0.2">
      <c r="A25" s="144"/>
      <c r="B25" s="73"/>
      <c r="C25" s="74"/>
      <c r="D25" s="74"/>
      <c r="E25" s="74"/>
      <c r="F25" s="74"/>
      <c r="G25" s="74"/>
      <c r="H25" s="74"/>
      <c r="I25" s="74"/>
      <c r="J25" s="74"/>
      <c r="K25" s="74"/>
      <c r="L25" s="75"/>
      <c r="M25" s="130"/>
      <c r="N25" s="131"/>
      <c r="O25" s="343"/>
      <c r="P25" s="344"/>
      <c r="Q25" s="134"/>
      <c r="R25" s="135"/>
      <c r="S25" s="136"/>
      <c r="T25" s="137">
        <f t="shared" si="1"/>
        <v>0</v>
      </c>
      <c r="U25" s="138"/>
      <c r="V25" s="138"/>
      <c r="W25" s="138"/>
      <c r="X25" s="139"/>
      <c r="Y25" s="52"/>
      <c r="Z25" s="72"/>
      <c r="AA25" s="72"/>
      <c r="AB25" s="72"/>
      <c r="AD25" s="216"/>
      <c r="AE25" s="207" t="s">
        <v>29</v>
      </c>
      <c r="AF25" s="208"/>
      <c r="AG25" s="208"/>
      <c r="AH25" s="209"/>
      <c r="AI25" s="358"/>
      <c r="AJ25" s="358"/>
      <c r="AK25" s="358"/>
      <c r="AL25" s="358"/>
      <c r="AM25" s="359"/>
      <c r="AN25" s="207" t="s">
        <v>30</v>
      </c>
      <c r="AO25" s="208"/>
      <c r="AP25" s="209"/>
      <c r="AQ25" s="212"/>
      <c r="AR25" s="213"/>
      <c r="AS25" s="213"/>
      <c r="AT25" s="213"/>
      <c r="AU25" s="213"/>
      <c r="AV25" s="213"/>
      <c r="AW25" s="213"/>
      <c r="AX25" s="213"/>
      <c r="AY25" s="213"/>
      <c r="AZ25" s="213"/>
      <c r="BA25" s="214"/>
    </row>
    <row r="26" spans="1:53" ht="15" customHeight="1" thickBot="1" x14ac:dyDescent="0.25">
      <c r="A26" s="144"/>
      <c r="B26" s="73"/>
      <c r="C26" s="74"/>
      <c r="D26" s="74"/>
      <c r="E26" s="74"/>
      <c r="F26" s="74"/>
      <c r="G26" s="74"/>
      <c r="H26" s="74"/>
      <c r="I26" s="74"/>
      <c r="J26" s="74"/>
      <c r="K26" s="74"/>
      <c r="L26" s="75"/>
      <c r="M26" s="130"/>
      <c r="N26" s="131"/>
      <c r="O26" s="343"/>
      <c r="P26" s="344"/>
      <c r="Q26" s="134"/>
      <c r="R26" s="135"/>
      <c r="S26" s="136"/>
      <c r="T26" s="137">
        <f>ROUND(M26*Q26,0)</f>
        <v>0</v>
      </c>
      <c r="U26" s="138"/>
      <c r="V26" s="138"/>
      <c r="W26" s="138"/>
      <c r="X26" s="139"/>
      <c r="Y26" s="52"/>
      <c r="Z26" s="72"/>
      <c r="AA26" s="72"/>
      <c r="AB26" s="72"/>
      <c r="AD26" s="217"/>
      <c r="AE26" s="201" t="s">
        <v>61</v>
      </c>
      <c r="AF26" s="202"/>
      <c r="AG26" s="202"/>
      <c r="AH26" s="203"/>
      <c r="AI26" s="204"/>
      <c r="AJ26" s="205"/>
      <c r="AK26" s="205"/>
      <c r="AL26" s="205"/>
      <c r="AM26" s="205"/>
      <c r="AN26" s="205"/>
      <c r="AO26" s="205"/>
      <c r="AP26" s="205"/>
      <c r="AQ26" s="205"/>
      <c r="AR26" s="205"/>
      <c r="AS26" s="205"/>
      <c r="AT26" s="205"/>
      <c r="AU26" s="205"/>
      <c r="AV26" s="205"/>
      <c r="AW26" s="205"/>
      <c r="AX26" s="205"/>
      <c r="AY26" s="205"/>
      <c r="AZ26" s="205"/>
      <c r="BA26" s="206"/>
    </row>
    <row r="27" spans="1:53" ht="15" customHeight="1" x14ac:dyDescent="0.2">
      <c r="A27" s="144"/>
      <c r="B27" s="73"/>
      <c r="C27" s="74"/>
      <c r="D27" s="74"/>
      <c r="E27" s="74"/>
      <c r="F27" s="74"/>
      <c r="G27" s="74"/>
      <c r="H27" s="74"/>
      <c r="I27" s="74"/>
      <c r="J27" s="74"/>
      <c r="K27" s="74"/>
      <c r="L27" s="75"/>
      <c r="M27" s="130"/>
      <c r="N27" s="131"/>
      <c r="O27" s="343"/>
      <c r="P27" s="344"/>
      <c r="Q27" s="134"/>
      <c r="R27" s="135"/>
      <c r="S27" s="136"/>
      <c r="T27" s="137">
        <f t="shared" si="1"/>
        <v>0</v>
      </c>
      <c r="U27" s="138"/>
      <c r="V27" s="138"/>
      <c r="W27" s="138"/>
      <c r="X27" s="139"/>
      <c r="Y27" s="52"/>
      <c r="Z27" s="72"/>
      <c r="AA27" s="72"/>
      <c r="AB27" s="72"/>
      <c r="AE27" s="35"/>
      <c r="AF27" s="35"/>
      <c r="AG27" s="35"/>
      <c r="AH27" s="35"/>
      <c r="AI27" s="36"/>
      <c r="AJ27" s="36"/>
      <c r="AK27" s="36"/>
      <c r="AL27" s="36"/>
      <c r="AM27" s="36"/>
      <c r="AN27" s="36"/>
      <c r="AO27" s="36"/>
      <c r="AP27" s="36"/>
      <c r="AQ27" s="37"/>
      <c r="AR27" s="37"/>
      <c r="AS27" s="37"/>
      <c r="AT27" s="37"/>
      <c r="AU27" s="37"/>
      <c r="AV27" s="37"/>
      <c r="AW27" s="37"/>
      <c r="AX27" s="37"/>
      <c r="AY27" s="37"/>
      <c r="AZ27" s="37"/>
      <c r="BA27" s="35"/>
    </row>
    <row r="28" spans="1:53" ht="15" customHeight="1" x14ac:dyDescent="0.2">
      <c r="A28" s="144"/>
      <c r="B28" s="73"/>
      <c r="C28" s="74"/>
      <c r="D28" s="74"/>
      <c r="E28" s="74"/>
      <c r="F28" s="74"/>
      <c r="G28" s="74"/>
      <c r="H28" s="74"/>
      <c r="I28" s="74"/>
      <c r="J28" s="74"/>
      <c r="K28" s="74"/>
      <c r="L28" s="75"/>
      <c r="M28" s="130"/>
      <c r="N28" s="131"/>
      <c r="O28" s="343"/>
      <c r="P28" s="344"/>
      <c r="Q28" s="134"/>
      <c r="R28" s="135"/>
      <c r="S28" s="136"/>
      <c r="T28" s="137">
        <f t="shared" si="1"/>
        <v>0</v>
      </c>
      <c r="U28" s="138"/>
      <c r="V28" s="138"/>
      <c r="W28" s="138"/>
      <c r="X28" s="139"/>
      <c r="Y28" s="52"/>
      <c r="Z28" s="72"/>
      <c r="AA28" s="72"/>
      <c r="AB28" s="72"/>
      <c r="AD28" s="29"/>
      <c r="AE28" s="38" t="s">
        <v>31</v>
      </c>
      <c r="AF28" s="38"/>
    </row>
    <row r="29" spans="1:53" ht="15" customHeight="1" x14ac:dyDescent="0.2">
      <c r="A29" s="144"/>
      <c r="B29" s="178" t="s">
        <v>49</v>
      </c>
      <c r="C29" s="179"/>
      <c r="D29" s="179"/>
      <c r="E29" s="179"/>
      <c r="F29" s="179"/>
      <c r="G29" s="179"/>
      <c r="H29" s="179"/>
      <c r="I29" s="179"/>
      <c r="J29" s="179"/>
      <c r="K29" s="179"/>
      <c r="L29" s="180"/>
      <c r="M29" s="181"/>
      <c r="N29" s="182"/>
      <c r="O29" s="348"/>
      <c r="P29" s="349"/>
      <c r="Q29" s="185"/>
      <c r="R29" s="186"/>
      <c r="S29" s="187"/>
      <c r="T29" s="188">
        <f>SUM(T18:X28)</f>
        <v>0</v>
      </c>
      <c r="U29" s="189"/>
      <c r="V29" s="189"/>
      <c r="W29" s="189"/>
      <c r="X29" s="190"/>
      <c r="Y29" s="52"/>
      <c r="Z29" s="72"/>
      <c r="AA29" s="72"/>
      <c r="AB29" s="72"/>
      <c r="AD29" s="18"/>
      <c r="AE29" s="191" t="s">
        <v>32</v>
      </c>
      <c r="AF29" s="192"/>
      <c r="AG29" s="192"/>
      <c r="AH29" s="192"/>
      <c r="AI29" s="192"/>
      <c r="AJ29" s="192"/>
      <c r="AK29" s="192"/>
      <c r="AL29" s="192"/>
      <c r="AM29" s="192"/>
      <c r="AN29" s="193"/>
      <c r="AP29" s="108" t="s">
        <v>33</v>
      </c>
      <c r="AQ29" s="167"/>
      <c r="AR29" s="167"/>
      <c r="AS29" s="168"/>
      <c r="AT29" s="172" t="s">
        <v>34</v>
      </c>
      <c r="AU29" s="173"/>
      <c r="AV29" s="173"/>
      <c r="AW29" s="173"/>
      <c r="AX29" s="173"/>
      <c r="AY29" s="173"/>
      <c r="AZ29" s="173"/>
      <c r="BA29" s="174"/>
    </row>
    <row r="30" spans="1:53" ht="15" customHeight="1" x14ac:dyDescent="0.2">
      <c r="A30" s="145"/>
      <c r="B30" s="114" t="s">
        <v>50</v>
      </c>
      <c r="C30" s="194"/>
      <c r="D30" s="194"/>
      <c r="E30" s="194"/>
      <c r="F30" s="194"/>
      <c r="G30" s="194"/>
      <c r="H30" s="194"/>
      <c r="I30" s="194"/>
      <c r="J30" s="194"/>
      <c r="K30" s="194"/>
      <c r="L30" s="195"/>
      <c r="M30" s="196">
        <f>IF(OR(O30="四捨五入(5%)",O30="切捨て(5%)",O30="切上げ(5%)"),5%,IF(OR(O30="四捨五入(8%)",O30="切捨て(8%)",O30="切上げ(8%)"),8%,IF(OR(O30="四捨五入(10%)",O30="切捨て(10%)",O30="切上げ(10%)"),10%,"0%")))</f>
        <v>0.1</v>
      </c>
      <c r="N30" s="197"/>
      <c r="O30" s="198" t="s">
        <v>60</v>
      </c>
      <c r="P30" s="199"/>
      <c r="Q30" s="199"/>
      <c r="R30" s="199"/>
      <c r="S30" s="200"/>
      <c r="T30" s="140">
        <f>IF(OR(O30="四捨五入(5%)",O30="四捨五入(8%)",O30="四捨五入(10%)"),ROUND(T29*M30,0),IF(OR(O30="切捨て(5%)",O30="切捨て(8%)",,O30="切捨て(10%)"),ROUNDDOWN(T29*M30,0),IF(OR(O30="切上げ(5%)",O30="切上げ(8%)",O30="切上げ(10%)"),ROUNDUP(T29*M30,0),)))</f>
        <v>0</v>
      </c>
      <c r="U30" s="141"/>
      <c r="V30" s="141"/>
      <c r="W30" s="141"/>
      <c r="X30" s="142"/>
      <c r="Y30" s="52"/>
      <c r="Z30" s="72"/>
      <c r="AA30" s="72"/>
      <c r="AB30" s="72"/>
      <c r="AD30" s="40"/>
      <c r="AE30" s="191" t="s">
        <v>35</v>
      </c>
      <c r="AF30" s="192"/>
      <c r="AG30" s="192"/>
      <c r="AH30" s="193"/>
      <c r="AI30" s="191" t="s">
        <v>36</v>
      </c>
      <c r="AJ30" s="192"/>
      <c r="AK30" s="192"/>
      <c r="AL30" s="192"/>
      <c r="AM30" s="192"/>
      <c r="AN30" s="193"/>
      <c r="AP30" s="169"/>
      <c r="AQ30" s="170"/>
      <c r="AR30" s="170"/>
      <c r="AS30" s="171"/>
      <c r="AT30" s="175"/>
      <c r="AU30" s="176"/>
      <c r="AV30" s="176"/>
      <c r="AW30" s="176"/>
      <c r="AX30" s="176"/>
      <c r="AY30" s="176"/>
      <c r="AZ30" s="176"/>
      <c r="BA30" s="177"/>
    </row>
    <row r="31" spans="1:53" ht="15" customHeight="1" x14ac:dyDescent="0.2">
      <c r="A31" s="124" t="s">
        <v>48</v>
      </c>
      <c r="B31" s="127"/>
      <c r="C31" s="128"/>
      <c r="D31" s="128"/>
      <c r="E31" s="128"/>
      <c r="F31" s="128"/>
      <c r="G31" s="128"/>
      <c r="H31" s="128"/>
      <c r="I31" s="128"/>
      <c r="J31" s="128"/>
      <c r="K31" s="128"/>
      <c r="L31" s="129"/>
      <c r="M31" s="165"/>
      <c r="N31" s="166"/>
      <c r="O31" s="341"/>
      <c r="P31" s="342"/>
      <c r="Q31" s="153"/>
      <c r="R31" s="154"/>
      <c r="S31" s="155"/>
      <c r="T31" s="156">
        <f t="shared" si="1"/>
        <v>0</v>
      </c>
      <c r="U31" s="157"/>
      <c r="V31" s="157"/>
      <c r="W31" s="157"/>
      <c r="X31" s="158"/>
      <c r="Y31" s="52"/>
      <c r="AD31" s="18"/>
      <c r="AE31" s="19"/>
      <c r="AF31" s="20"/>
      <c r="AG31" s="20"/>
      <c r="AH31" s="21"/>
      <c r="AI31" s="22"/>
      <c r="AJ31" s="4"/>
      <c r="AK31" s="4"/>
      <c r="AL31" s="4"/>
      <c r="AN31" s="30"/>
      <c r="AP31" s="108" t="s">
        <v>37</v>
      </c>
      <c r="AQ31" s="109"/>
      <c r="AR31" s="109"/>
      <c r="AS31" s="110"/>
      <c r="AT31" s="76"/>
      <c r="AU31" s="77"/>
      <c r="AV31" s="77"/>
      <c r="AW31" s="77"/>
      <c r="AX31" s="77"/>
      <c r="AY31" s="77"/>
      <c r="AZ31" s="77"/>
      <c r="BA31" s="78"/>
    </row>
    <row r="32" spans="1:53" ht="15" customHeight="1" x14ac:dyDescent="0.2">
      <c r="A32" s="125"/>
      <c r="B32" s="73"/>
      <c r="C32" s="74"/>
      <c r="D32" s="74"/>
      <c r="E32" s="74"/>
      <c r="F32" s="74"/>
      <c r="G32" s="74"/>
      <c r="H32" s="74"/>
      <c r="I32" s="74"/>
      <c r="J32" s="74"/>
      <c r="K32" s="74"/>
      <c r="L32" s="75"/>
      <c r="M32" s="130"/>
      <c r="N32" s="131"/>
      <c r="O32" s="343"/>
      <c r="P32" s="344"/>
      <c r="Q32" s="134"/>
      <c r="R32" s="135"/>
      <c r="S32" s="136"/>
      <c r="T32" s="137">
        <f t="shared" si="1"/>
        <v>0</v>
      </c>
      <c r="U32" s="138"/>
      <c r="V32" s="138"/>
      <c r="W32" s="138"/>
      <c r="X32" s="139"/>
      <c r="Y32" s="52"/>
      <c r="Z32" s="72"/>
      <c r="AA32" s="72"/>
      <c r="AB32" s="72"/>
      <c r="AD32" s="18"/>
      <c r="AE32" s="22"/>
      <c r="AF32" s="4"/>
      <c r="AG32" s="4"/>
      <c r="AH32" s="23"/>
      <c r="AI32" s="22"/>
      <c r="AJ32" s="4"/>
      <c r="AK32" s="4"/>
      <c r="AL32" s="4"/>
      <c r="AN32" s="30"/>
      <c r="AP32" s="111"/>
      <c r="AQ32" s="112"/>
      <c r="AR32" s="112"/>
      <c r="AS32" s="113"/>
      <c r="AT32" s="79"/>
      <c r="AU32" s="80"/>
      <c r="AV32" s="80"/>
      <c r="AW32" s="80"/>
      <c r="AX32" s="80"/>
      <c r="AY32" s="80"/>
      <c r="AZ32" s="80"/>
      <c r="BA32" s="81"/>
    </row>
    <row r="33" spans="1:54" ht="15" customHeight="1" x14ac:dyDescent="0.2">
      <c r="A33" s="125"/>
      <c r="B33" s="73"/>
      <c r="C33" s="74"/>
      <c r="D33" s="74"/>
      <c r="E33" s="74"/>
      <c r="F33" s="74"/>
      <c r="G33" s="74"/>
      <c r="H33" s="74"/>
      <c r="I33" s="74"/>
      <c r="J33" s="74"/>
      <c r="K33" s="74"/>
      <c r="L33" s="75"/>
      <c r="M33" s="130"/>
      <c r="N33" s="131"/>
      <c r="O33" s="343"/>
      <c r="P33" s="344"/>
      <c r="Q33" s="134"/>
      <c r="R33" s="135"/>
      <c r="S33" s="136"/>
      <c r="T33" s="137">
        <f t="shared" si="1"/>
        <v>0</v>
      </c>
      <c r="U33" s="138"/>
      <c r="V33" s="138"/>
      <c r="W33" s="138"/>
      <c r="X33" s="139"/>
      <c r="Y33" s="52"/>
      <c r="Z33" s="72"/>
      <c r="AA33" s="72"/>
      <c r="AB33" s="72"/>
      <c r="AD33" s="18"/>
      <c r="AE33" s="22"/>
      <c r="AF33" s="4"/>
      <c r="AG33" s="4"/>
      <c r="AH33" s="23"/>
      <c r="AI33" s="22"/>
      <c r="AJ33" s="4"/>
      <c r="AK33" s="4"/>
      <c r="AL33" s="4"/>
      <c r="AN33" s="30"/>
      <c r="AP33" s="108" t="s">
        <v>38</v>
      </c>
      <c r="AQ33" s="109"/>
      <c r="AR33" s="109"/>
      <c r="AS33" s="110"/>
      <c r="AT33" s="76"/>
      <c r="AU33" s="77"/>
      <c r="AV33" s="77"/>
      <c r="AW33" s="77"/>
      <c r="AX33" s="77"/>
      <c r="AY33" s="77"/>
      <c r="AZ33" s="77"/>
      <c r="BA33" s="78"/>
    </row>
    <row r="34" spans="1:54" ht="15" customHeight="1" x14ac:dyDescent="0.2">
      <c r="A34" s="125"/>
      <c r="B34" s="73"/>
      <c r="C34" s="74"/>
      <c r="D34" s="74"/>
      <c r="E34" s="74"/>
      <c r="F34" s="74"/>
      <c r="G34" s="74"/>
      <c r="H34" s="74"/>
      <c r="I34" s="74"/>
      <c r="J34" s="74"/>
      <c r="K34" s="74"/>
      <c r="L34" s="75"/>
      <c r="M34" s="130"/>
      <c r="N34" s="131"/>
      <c r="O34" s="343"/>
      <c r="P34" s="344"/>
      <c r="Q34" s="134"/>
      <c r="R34" s="135"/>
      <c r="S34" s="136"/>
      <c r="T34" s="137">
        <f t="shared" si="1"/>
        <v>0</v>
      </c>
      <c r="U34" s="138"/>
      <c r="V34" s="138"/>
      <c r="W34" s="138"/>
      <c r="X34" s="139"/>
      <c r="Y34" s="53"/>
      <c r="Z34" s="72"/>
      <c r="AA34" s="72"/>
      <c r="AB34" s="72"/>
      <c r="AD34" s="18"/>
      <c r="AE34" s="22"/>
      <c r="AF34" s="4"/>
      <c r="AG34" s="4"/>
      <c r="AH34" s="4"/>
      <c r="AI34" s="22"/>
      <c r="AJ34" s="4"/>
      <c r="AK34" s="4"/>
      <c r="AL34" s="4"/>
      <c r="AN34" s="30"/>
      <c r="AP34" s="111"/>
      <c r="AQ34" s="112"/>
      <c r="AR34" s="112"/>
      <c r="AS34" s="113"/>
      <c r="AT34" s="79"/>
      <c r="AU34" s="80"/>
      <c r="AV34" s="80"/>
      <c r="AW34" s="80"/>
      <c r="AX34" s="80"/>
      <c r="AY34" s="80"/>
      <c r="AZ34" s="80"/>
      <c r="BA34" s="81"/>
    </row>
    <row r="35" spans="1:54" ht="15" customHeight="1" x14ac:dyDescent="0.2">
      <c r="A35" s="126"/>
      <c r="B35" s="114" t="s">
        <v>51</v>
      </c>
      <c r="C35" s="115"/>
      <c r="D35" s="115"/>
      <c r="E35" s="115"/>
      <c r="F35" s="115"/>
      <c r="G35" s="115"/>
      <c r="H35" s="115"/>
      <c r="I35" s="115"/>
      <c r="J35" s="115"/>
      <c r="K35" s="115"/>
      <c r="L35" s="116"/>
      <c r="M35" s="117"/>
      <c r="N35" s="118"/>
      <c r="O35" s="350"/>
      <c r="P35" s="351"/>
      <c r="Q35" s="121"/>
      <c r="R35" s="122"/>
      <c r="S35" s="123"/>
      <c r="T35" s="92">
        <f>SUM(T31:X34)</f>
        <v>0</v>
      </c>
      <c r="U35" s="93"/>
      <c r="V35" s="93"/>
      <c r="W35" s="93"/>
      <c r="X35" s="94"/>
      <c r="Y35" s="55"/>
      <c r="Z35" s="72"/>
      <c r="AA35" s="72"/>
      <c r="AB35" s="72"/>
      <c r="AD35" s="18"/>
      <c r="AE35" s="31"/>
      <c r="AI35" s="31"/>
      <c r="AN35" s="30"/>
      <c r="AP35" s="108" t="s">
        <v>40</v>
      </c>
      <c r="AQ35" s="109"/>
      <c r="AR35" s="109"/>
      <c r="AS35" s="110"/>
      <c r="AT35" s="76" t="s">
        <v>57</v>
      </c>
      <c r="AU35" s="77"/>
      <c r="AV35" s="77"/>
      <c r="AW35" s="77"/>
      <c r="AX35" s="77"/>
      <c r="AY35" s="77"/>
      <c r="AZ35" s="77"/>
      <c r="BA35" s="78"/>
    </row>
    <row r="36" spans="1:54" ht="15" customHeight="1" x14ac:dyDescent="0.2">
      <c r="A36" s="95" t="s">
        <v>52</v>
      </c>
      <c r="B36" s="96"/>
      <c r="C36" s="96"/>
      <c r="D36" s="96"/>
      <c r="E36" s="96"/>
      <c r="F36" s="96"/>
      <c r="G36" s="96"/>
      <c r="H36" s="96"/>
      <c r="I36" s="96"/>
      <c r="J36" s="96"/>
      <c r="K36" s="96"/>
      <c r="L36" s="97"/>
      <c r="M36" s="98"/>
      <c r="N36" s="99"/>
      <c r="O36" s="100"/>
      <c r="P36" s="101"/>
      <c r="Q36" s="102"/>
      <c r="R36" s="103"/>
      <c r="S36" s="104"/>
      <c r="T36" s="105">
        <f>T30+T35+T29</f>
        <v>0</v>
      </c>
      <c r="U36" s="106"/>
      <c r="V36" s="106"/>
      <c r="W36" s="106"/>
      <c r="X36" s="107"/>
      <c r="Y36" s="53"/>
      <c r="Z36" s="54"/>
      <c r="AA36" s="54"/>
      <c r="AB36" s="53"/>
      <c r="AD36" s="18"/>
      <c r="AE36" s="32"/>
      <c r="AF36" s="33"/>
      <c r="AG36" s="33"/>
      <c r="AH36" s="33"/>
      <c r="AI36" s="32"/>
      <c r="AJ36" s="33"/>
      <c r="AK36" s="33"/>
      <c r="AL36" s="33"/>
      <c r="AM36" s="33"/>
      <c r="AN36" s="34"/>
      <c r="AP36" s="111"/>
      <c r="AQ36" s="112"/>
      <c r="AR36" s="112"/>
      <c r="AS36" s="113"/>
      <c r="AT36" s="79"/>
      <c r="AU36" s="80"/>
      <c r="AV36" s="80"/>
      <c r="AW36" s="80"/>
      <c r="AX36" s="80"/>
      <c r="AY36" s="80"/>
      <c r="AZ36" s="80"/>
      <c r="BA36" s="81"/>
    </row>
    <row r="37" spans="1:54" ht="15" customHeight="1" x14ac:dyDescent="0.2">
      <c r="A37" s="82" t="s">
        <v>54</v>
      </c>
      <c r="B37" s="83"/>
      <c r="C37" s="83"/>
      <c r="D37" s="83"/>
      <c r="E37" s="83"/>
      <c r="F37" s="83"/>
      <c r="G37" s="83"/>
      <c r="H37" s="83"/>
      <c r="I37" s="83"/>
      <c r="J37" s="83"/>
      <c r="K37" s="83"/>
      <c r="L37" s="84"/>
      <c r="M37" s="85">
        <v>1</v>
      </c>
      <c r="N37" s="86"/>
      <c r="O37" s="87" t="s">
        <v>39</v>
      </c>
      <c r="P37" s="88"/>
      <c r="Q37" s="89">
        <f>IF(T29&lt;=1000000,ROUNDDOWN(T29*-0.1021,0),((T29-1000000)*0.2042+102100))</f>
        <v>0</v>
      </c>
      <c r="R37" s="90"/>
      <c r="S37" s="91"/>
      <c r="T37" s="92">
        <f>ROUNDDOWN(M37*Q37,0)</f>
        <v>0</v>
      </c>
      <c r="U37" s="93"/>
      <c r="V37" s="93"/>
      <c r="W37" s="93"/>
      <c r="X37" s="94"/>
      <c r="Z37" s="46"/>
      <c r="AA37" s="46"/>
      <c r="AD37" s="18"/>
      <c r="AP37" s="44"/>
      <c r="AQ37" s="44"/>
      <c r="AR37" s="44"/>
      <c r="AS37" s="44"/>
      <c r="AT37" s="42"/>
      <c r="AU37" s="43"/>
      <c r="AV37" s="43"/>
      <c r="AW37" s="43"/>
      <c r="AX37" s="43"/>
      <c r="AY37" s="43"/>
      <c r="BA37" s="43"/>
    </row>
    <row r="38" spans="1:54" ht="15" customHeight="1" x14ac:dyDescent="0.2">
      <c r="A38" s="95" t="s">
        <v>53</v>
      </c>
      <c r="B38" s="96"/>
      <c r="C38" s="96"/>
      <c r="D38" s="96"/>
      <c r="E38" s="96"/>
      <c r="F38" s="96"/>
      <c r="G38" s="96"/>
      <c r="H38" s="96"/>
      <c r="I38" s="96"/>
      <c r="J38" s="96"/>
      <c r="K38" s="96"/>
      <c r="L38" s="97"/>
      <c r="M38" s="98"/>
      <c r="N38" s="99"/>
      <c r="O38" s="100"/>
      <c r="P38" s="101"/>
      <c r="Q38" s="102"/>
      <c r="R38" s="103"/>
      <c r="S38" s="104"/>
      <c r="T38" s="105">
        <f>SUM(T36:X37)</f>
        <v>0</v>
      </c>
      <c r="U38" s="106"/>
      <c r="V38" s="106"/>
      <c r="W38" s="106"/>
      <c r="X38" s="107"/>
      <c r="AD38" s="18"/>
      <c r="AQ38" s="45"/>
      <c r="AR38" s="45"/>
      <c r="AS38" s="45"/>
      <c r="AT38" s="45"/>
      <c r="AU38" s="28"/>
      <c r="AV38" s="28"/>
      <c r="AW38" s="28"/>
      <c r="AX38" s="28"/>
      <c r="AY38" s="28"/>
      <c r="AZ38" s="28"/>
      <c r="BA38" s="28"/>
    </row>
    <row r="39" spans="1:54" ht="15" customHeight="1" x14ac:dyDescent="0.2">
      <c r="AQ39" s="8"/>
      <c r="AR39" s="3"/>
      <c r="AS39" s="3"/>
      <c r="AT39" s="3"/>
      <c r="AU39" s="3"/>
      <c r="AV39" s="3"/>
      <c r="AW39" s="12"/>
      <c r="AX39" s="3"/>
      <c r="AY39" s="3"/>
      <c r="AZ39" s="3"/>
      <c r="BA39" s="3"/>
    </row>
    <row r="40" spans="1:54" ht="15" customHeight="1" x14ac:dyDescent="0.2">
      <c r="BB40" s="28"/>
    </row>
  </sheetData>
  <sheetProtection algorithmName="SHA-512" hashValue="sTvM6mclKK5WAJVuEMMYrc6zvrJBXXtyNpZJlxSUfMDJPeMlHoSzIGuVHPyTo2hBgXEf8TUjCJ3QB/8KQu+IkQ==" saltValue="0AekQc7V3U+i21iXq967hQ==" spinCount="100000" sheet="1" formatCells="0" selectLockedCells="1"/>
  <protectedRanges>
    <protectedRange password="CF7A" sqref="T31:X38 T20:X29" name="範囲1"/>
    <protectedRange password="CF7A" sqref="T30:X30" name="範囲1_1"/>
  </protectedRanges>
  <mergeCells count="181">
    <mergeCell ref="O20:P20"/>
    <mergeCell ref="B20:L20"/>
    <mergeCell ref="M20:N20"/>
    <mergeCell ref="Q20:S20"/>
    <mergeCell ref="T20:X20"/>
    <mergeCell ref="Q18:S19"/>
    <mergeCell ref="T18:X19"/>
    <mergeCell ref="Z23:AB23"/>
    <mergeCell ref="T23:X23"/>
    <mergeCell ref="Q22:S22"/>
    <mergeCell ref="T22:X22"/>
    <mergeCell ref="B23:L23"/>
    <mergeCell ref="M23:N23"/>
    <mergeCell ref="O23:P23"/>
    <mergeCell ref="Q23:S23"/>
    <mergeCell ref="B22:L22"/>
    <mergeCell ref="M22:N22"/>
    <mergeCell ref="O22:P22"/>
    <mergeCell ref="Z27:AB27"/>
    <mergeCell ref="Z28:AB28"/>
    <mergeCell ref="Z18:AB19"/>
    <mergeCell ref="Z21:AB21"/>
    <mergeCell ref="Z22:AB22"/>
    <mergeCell ref="AD24:AD26"/>
    <mergeCell ref="AE24:AH24"/>
    <mergeCell ref="AE25:AH25"/>
    <mergeCell ref="AE26:AH26"/>
    <mergeCell ref="AD20:AH20"/>
    <mergeCell ref="AD21:AH21"/>
    <mergeCell ref="AD23:AH23"/>
    <mergeCell ref="AD22:AH22"/>
    <mergeCell ref="AD13:AH13"/>
    <mergeCell ref="AD14:AH15"/>
    <mergeCell ref="AD16:AH17"/>
    <mergeCell ref="AD18:AH18"/>
    <mergeCell ref="AJ13:AL13"/>
    <mergeCell ref="AN13:AQ13"/>
    <mergeCell ref="AI14:AV15"/>
    <mergeCell ref="AI16:AV17"/>
    <mergeCell ref="AD10:AH12"/>
    <mergeCell ref="AI10:AN12"/>
    <mergeCell ref="AI20:BA20"/>
    <mergeCell ref="AI18:AV18"/>
    <mergeCell ref="AW13:BA13"/>
    <mergeCell ref="AW14:BA18"/>
    <mergeCell ref="AI23:BA23"/>
    <mergeCell ref="AT24:BA24"/>
    <mergeCell ref="AQ25:BA25"/>
    <mergeCell ref="AI25:AM25"/>
    <mergeCell ref="AN25:AP25"/>
    <mergeCell ref="AI21:AK21"/>
    <mergeCell ref="AM21:AO21"/>
    <mergeCell ref="AQ21:AS21"/>
    <mergeCell ref="AI22:AK22"/>
    <mergeCell ref="AM22:AO22"/>
    <mergeCell ref="AQ22:AS22"/>
    <mergeCell ref="A38:L38"/>
    <mergeCell ref="M38:N38"/>
    <mergeCell ref="O38:P38"/>
    <mergeCell ref="Q38:S38"/>
    <mergeCell ref="T38:X38"/>
    <mergeCell ref="A37:L37"/>
    <mergeCell ref="M37:N37"/>
    <mergeCell ref="O37:P37"/>
    <mergeCell ref="Q37:S37"/>
    <mergeCell ref="T37:X37"/>
    <mergeCell ref="M31:N31"/>
    <mergeCell ref="O31:P31"/>
    <mergeCell ref="A36:L36"/>
    <mergeCell ref="M36:N36"/>
    <mergeCell ref="O36:P36"/>
    <mergeCell ref="Q36:S36"/>
    <mergeCell ref="T36:X36"/>
    <mergeCell ref="B35:L35"/>
    <mergeCell ref="M35:N35"/>
    <mergeCell ref="O35:P35"/>
    <mergeCell ref="A31:A35"/>
    <mergeCell ref="Q31:S31"/>
    <mergeCell ref="T31:X31"/>
    <mergeCell ref="B33:L33"/>
    <mergeCell ref="M33:N33"/>
    <mergeCell ref="O33:P33"/>
    <mergeCell ref="Q33:S33"/>
    <mergeCell ref="Q35:S35"/>
    <mergeCell ref="T35:X35"/>
    <mergeCell ref="Z32:AB32"/>
    <mergeCell ref="Z29:AB29"/>
    <mergeCell ref="Z30:AB30"/>
    <mergeCell ref="AP35:AS36"/>
    <mergeCell ref="T33:X33"/>
    <mergeCell ref="AP33:AS34"/>
    <mergeCell ref="AT33:BA34"/>
    <mergeCell ref="B34:L34"/>
    <mergeCell ref="M34:N34"/>
    <mergeCell ref="O34:P34"/>
    <mergeCell ref="Q34:S34"/>
    <mergeCell ref="T34:X34"/>
    <mergeCell ref="AP31:AS32"/>
    <mergeCell ref="AT31:BA32"/>
    <mergeCell ref="B32:L32"/>
    <mergeCell ref="M32:N32"/>
    <mergeCell ref="O32:P32"/>
    <mergeCell ref="Q32:S32"/>
    <mergeCell ref="T32:X32"/>
    <mergeCell ref="AT35:BA36"/>
    <mergeCell ref="Z34:AB34"/>
    <mergeCell ref="Z35:AB35"/>
    <mergeCell ref="Z33:AB33"/>
    <mergeCell ref="B31:L31"/>
    <mergeCell ref="M25:N25"/>
    <mergeCell ref="O25:P25"/>
    <mergeCell ref="Q25:S25"/>
    <mergeCell ref="T25:X25"/>
    <mergeCell ref="AE29:AN29"/>
    <mergeCell ref="AP29:AS30"/>
    <mergeCell ref="AT29:BA30"/>
    <mergeCell ref="B30:L30"/>
    <mergeCell ref="M30:N30"/>
    <mergeCell ref="O30:S30"/>
    <mergeCell ref="T30:X30"/>
    <mergeCell ref="AE30:AH30"/>
    <mergeCell ref="AI30:AN30"/>
    <mergeCell ref="B28:L28"/>
    <mergeCell ref="M28:N28"/>
    <mergeCell ref="O28:P28"/>
    <mergeCell ref="Q28:S28"/>
    <mergeCell ref="T28:X28"/>
    <mergeCell ref="B29:L29"/>
    <mergeCell ref="M29:N29"/>
    <mergeCell ref="O29:P29"/>
    <mergeCell ref="Q29:S29"/>
    <mergeCell ref="T29:X29"/>
    <mergeCell ref="B26:L26"/>
    <mergeCell ref="O26:P26"/>
    <mergeCell ref="Q26:S26"/>
    <mergeCell ref="T26:X26"/>
    <mergeCell ref="AI24:AP24"/>
    <mergeCell ref="AQ24:AS24"/>
    <mergeCell ref="AI26:BA26"/>
    <mergeCell ref="Z24:AB24"/>
    <mergeCell ref="Z25:AB25"/>
    <mergeCell ref="Z26:AB26"/>
    <mergeCell ref="A13:J14"/>
    <mergeCell ref="K13:N14"/>
    <mergeCell ref="O13:X14"/>
    <mergeCell ref="A18:L19"/>
    <mergeCell ref="M18:N19"/>
    <mergeCell ref="O18:P19"/>
    <mergeCell ref="B21:L21"/>
    <mergeCell ref="M21:N21"/>
    <mergeCell ref="O21:P21"/>
    <mergeCell ref="Q21:S21"/>
    <mergeCell ref="T21:X21"/>
    <mergeCell ref="A20:A30"/>
    <mergeCell ref="B24:L24"/>
    <mergeCell ref="M24:N24"/>
    <mergeCell ref="O24:P24"/>
    <mergeCell ref="Q24:S24"/>
    <mergeCell ref="T24:X24"/>
    <mergeCell ref="B25:L25"/>
    <mergeCell ref="B27:L27"/>
    <mergeCell ref="M27:N27"/>
    <mergeCell ref="O27:P27"/>
    <mergeCell ref="Q27:S27"/>
    <mergeCell ref="T27:X27"/>
    <mergeCell ref="M26:N26"/>
    <mergeCell ref="A11:F11"/>
    <mergeCell ref="G11:M11"/>
    <mergeCell ref="N11:Q11"/>
    <mergeCell ref="R11:X11"/>
    <mergeCell ref="P1:AM1"/>
    <mergeCell ref="AV3:BB3"/>
    <mergeCell ref="AR4:AT4"/>
    <mergeCell ref="AV4:AW4"/>
    <mergeCell ref="AY4:AZ4"/>
    <mergeCell ref="A6:O7"/>
    <mergeCell ref="A8:E8"/>
    <mergeCell ref="F8:X8"/>
    <mergeCell ref="A9:E9"/>
    <mergeCell ref="F9:X9"/>
    <mergeCell ref="AO10:BA12"/>
  </mergeCells>
  <phoneticPr fontId="3"/>
  <dataValidations count="10">
    <dataValidation type="list" showInputMessage="1" showErrorMessage="1" sqref="O30:S30" xr:uid="{03D2DDE5-ABCC-486B-9035-1CC4B82FD2F8}">
      <formula1>"　,四捨五入(5%),切捨て(5%),切上げ(5%),四捨五入(8%),切捨て(8%),切上げ(8%),四捨五入(10%),切捨て(10%),切上げ(10%),非・不課税"</formula1>
    </dataValidation>
    <dataValidation type="list" showInputMessage="1" showErrorMessage="1" sqref="AI25:AM25" xr:uid="{15183705-E221-4EBD-B20D-F8CE09858F8A}">
      <formula1>"　,当座,普通"</formula1>
    </dataValidation>
    <dataValidation type="textLength" allowBlank="1" showInputMessage="1" showErrorMessage="1" prompt="4桁目以降を入力" sqref="AN13:AQ13" xr:uid="{63628612-C92B-451F-B16F-A51238780178}">
      <formula1>4</formula1>
      <formula2>4</formula2>
    </dataValidation>
    <dataValidation type="textLength" allowBlank="1" showInputMessage="1" showErrorMessage="1" prompt="3桁目までを入力" sqref="AJ13:AL13" xr:uid="{102B6DF9-FF1B-4D6F-ABD6-5BA879D38423}">
      <formula1>3</formula1>
      <formula2>3</formula2>
    </dataValidation>
    <dataValidation type="textLength" allowBlank="1" showInputMessage="1" showErrorMessage="1" promptTitle="加入者番号" prompt="加入者番号を入力（4桁）" sqref="AQ21:AT22" xr:uid="{441B978E-CEBA-484B-8FF1-C47DBA7C453A}">
      <formula1>4</formula1>
      <formula2>4</formula2>
    </dataValidation>
    <dataValidation type="textLength" allowBlank="1" showInputMessage="1" showErrorMessage="1" promptTitle="市内局番" prompt="市内局番を入力（1～4桁）" sqref="AM21:AO22" xr:uid="{B34B4724-591E-4F66-948A-E3F4B7C304F6}">
      <formula1>1</formula1>
      <formula2>4</formula2>
    </dataValidation>
    <dataValidation type="textLength" allowBlank="1" showInputMessage="1" showErrorMessage="1" promptTitle="市外局番" prompt="市外局番を入力（1～4桁）" sqref="AI21:AK22" xr:uid="{2C01A0BC-071C-4659-B517-3DC56593ABEB}">
      <formula1>1</formula1>
      <formula2>4</formula2>
    </dataValidation>
    <dataValidation allowBlank="1" showInputMessage="1" showErrorMessage="1" promptTitle="口座番号" prompt="口座番号を入力頂くと、前にゼロが追加されて7桁になります" sqref="AQ25:BA25" xr:uid="{EB27DFA3-67F7-48AC-BD70-89CFA0DD315C}"/>
    <dataValidation imeMode="halfKatakana" allowBlank="1" showInputMessage="1" showErrorMessage="1" error="半角ｶﾅ以外が入力されています" promptTitle="口座名義" prompt="半角カナ入力" sqref="AI26:BA26" xr:uid="{2DB9A014-7406-49BA-BA8F-B5986BA5ECC5}"/>
    <dataValidation type="textLength" allowBlank="1" showInputMessage="1" showErrorMessage="1" promptTitle="適格請求書発行事業者登録番号" prompt="適格請求書発行事業者登録を行っている場合は、登録番号（T+13桁（法人の場合は法人番号））を入力してください。_x000a_貴社が適格請求書発行事業者登録を行っていない場合は空欄にしてください。_x000a_" sqref="AI20:BA20" xr:uid="{59C4178F-8058-4132-812D-4774110F968F}">
      <formula1>14</formula1>
      <formula2>14</formula2>
    </dataValidation>
  </dataValidations>
  <printOptions horizontalCentered="1"/>
  <pageMargins left="0.39370078740157483" right="0.39370078740157483" top="0.39370078740157483" bottom="0.39370078740157483" header="0.51181102362204722" footer="0.27559055118110237"/>
  <pageSetup paperSize="9" scale="92" orientation="landscape" verticalDpi="0" r:id="rId1"/>
  <headerFooter alignWithMargins="0">
    <oddFooter>&amp;R改訂・使用開始日　：　2026/1/20
書式コード　：　　　　 　F2</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サンプル（記入例）</vt:lpstr>
      <vt:lpstr>請求書</vt:lpstr>
      <vt:lpstr>'サンプル（記入例）'!Print_Area</vt:lpstr>
      <vt:lpstr>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inst0304</dc:creator>
  <cp:lastModifiedBy>田村　裕</cp:lastModifiedBy>
  <cp:lastPrinted>2023-07-28T02:01:18Z</cp:lastPrinted>
  <dcterms:created xsi:type="dcterms:W3CDTF">2011-06-20T07:37:54Z</dcterms:created>
  <dcterms:modified xsi:type="dcterms:W3CDTF">2026-01-19T09:18:19Z</dcterms:modified>
</cp:coreProperties>
</file>