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P:\05_税務\05_消費税\03_検討\201903_消費税率引上げ検討\請求書書式変更\税率・元号変更用（丸山作成）\社外HP掲示用\あたらしいかくちょうし\"/>
    </mc:Choice>
  </mc:AlternateContent>
  <xr:revisionPtr revIDLastSave="0" documentId="8_{1A1DA1BA-55B6-4749-AE67-A814C43B25AB}" xr6:coauthVersionLast="31" xr6:coauthVersionMax="31" xr10:uidLastSave="{00000000-0000-0000-0000-000000000000}"/>
  <bookViews>
    <workbookView xWindow="5496" yWindow="60" windowWidth="13188" windowHeight="11760"/>
  </bookViews>
  <sheets>
    <sheet name="サンプル（記入例）" sheetId="1" r:id="rId1"/>
    <sheet name="請求書" sheetId="2" r:id="rId2"/>
  </sheets>
  <calcPr calcId="179017"/>
</workbook>
</file>

<file path=xl/calcChain.xml><?xml version="1.0" encoding="utf-8"?>
<calcChain xmlns="http://schemas.openxmlformats.org/spreadsheetml/2006/main">
  <c r="N30" i="2" l="1"/>
  <c r="N30" i="1"/>
  <c r="U30" i="1"/>
  <c r="U36" i="1"/>
  <c r="U38" i="1"/>
  <c r="P13" i="1"/>
  <c r="U19" i="2"/>
  <c r="U20" i="2"/>
  <c r="U21" i="2"/>
  <c r="U22" i="2"/>
  <c r="U23" i="2"/>
  <c r="U24" i="2"/>
  <c r="U25" i="2"/>
  <c r="U26" i="2"/>
  <c r="U27" i="2"/>
  <c r="U28" i="2"/>
  <c r="U21" i="1"/>
  <c r="U22" i="1"/>
  <c r="U23" i="1"/>
  <c r="U24" i="1"/>
  <c r="U25" i="1"/>
  <c r="U26" i="1"/>
  <c r="U27" i="1"/>
  <c r="U28" i="1"/>
  <c r="U33" i="1"/>
  <c r="U34" i="1"/>
  <c r="U33" i="2"/>
  <c r="U34" i="2"/>
  <c r="U32" i="2"/>
  <c r="U31" i="2"/>
  <c r="U35" i="2"/>
  <c r="U20" i="1"/>
  <c r="U29" i="1"/>
  <c r="U31" i="1"/>
  <c r="U32" i="1"/>
  <c r="U35" i="1"/>
  <c r="R37" i="1"/>
  <c r="U37" i="1"/>
  <c r="U29" i="2"/>
  <c r="U30" i="2"/>
  <c r="U36" i="2"/>
  <c r="R37" i="2"/>
  <c r="U37" i="2"/>
  <c r="U38" i="2"/>
  <c r="P13" i="2"/>
</calcChain>
</file>

<file path=xl/comments1.xml><?xml version="1.0" encoding="utf-8"?>
<comments xmlns="http://schemas.openxmlformats.org/spreadsheetml/2006/main">
  <authors>
    <author>inst0304</author>
    <author>FUJITA</author>
  </authors>
  <commentList>
    <comment ref="AP4" authorId="0" shapeId="0">
      <text>
        <r>
          <rPr>
            <b/>
            <sz val="9"/>
            <color indexed="81"/>
            <rFont val="ＭＳ Ｐゴシック"/>
            <family val="3"/>
            <charset val="128"/>
          </rPr>
          <t>請求年月日は必ず記入下さい。</t>
        </r>
        <r>
          <rPr>
            <sz val="9"/>
            <color indexed="81"/>
            <rFont val="ＭＳ Ｐゴシック"/>
            <family val="3"/>
            <charset val="128"/>
          </rPr>
          <t xml:space="preserve">
</t>
        </r>
      </text>
    </comment>
    <comment ref="B8" authorId="0" shapeId="0">
      <text>
        <r>
          <rPr>
            <b/>
            <sz val="9"/>
            <color indexed="81"/>
            <rFont val="ＭＳ Ｐゴシック"/>
            <family val="3"/>
            <charset val="128"/>
          </rPr>
          <t>請求先が作業所の場合には、工事名または作業所名を入力下さい。
※請求先が作業所の場合には下段の取引先事業所名および取引先部署名の入力は不要です。</t>
        </r>
      </text>
    </comment>
    <comment ref="H10" authorId="0" shapeId="0">
      <text>
        <r>
          <rPr>
            <b/>
            <sz val="9"/>
            <color indexed="81"/>
            <rFont val="ＭＳ Ｐゴシック"/>
            <family val="3"/>
            <charset val="128"/>
          </rPr>
          <t>請求先が作業所以外の支店等の場合には、その事業所名を入力下さい。
（ex.本社、○○支店、技術センター等）</t>
        </r>
      </text>
    </comment>
    <comment ref="S10" authorId="0" shapeId="0">
      <text>
        <r>
          <rPr>
            <b/>
            <sz val="9"/>
            <color indexed="81"/>
            <rFont val="ＭＳ Ｐゴシック"/>
            <family val="3"/>
            <charset val="128"/>
          </rPr>
          <t>フジタの取引先部署名を入力下さい。
（ex.総務部、建築部、土木部、営業等）</t>
        </r>
      </text>
    </comment>
    <comment ref="AI10" authorId="1" shapeId="0">
      <text>
        <r>
          <rPr>
            <b/>
            <sz val="9"/>
            <color indexed="81"/>
            <rFont val="ＭＳ Ｐゴシック"/>
            <family val="3"/>
            <charset val="128"/>
          </rPr>
          <t xml:space="preserve">必ず、フジタの取引先コードを記入してください。分からない場合は当社の担当者に確認してください。（過去にお取引があり、支払通知書がお手元にある場合は、その支払通知書に取引先ｺｰﾄﾞが記載されていますのでご確認下さい。）
</t>
        </r>
      </text>
    </comment>
    <comment ref="P13" authorId="0" shapeId="0">
      <text>
        <r>
          <rPr>
            <b/>
            <sz val="9"/>
            <color indexed="81"/>
            <rFont val="ＭＳ Ｐゴシック"/>
            <family val="3"/>
            <charset val="128"/>
          </rPr>
          <t>下記の請求内訳の合計金額が転記されますので入力は不要です。念のためご確認下さい。</t>
        </r>
      </text>
    </comment>
    <comment ref="AJ17" authorId="0" shapeId="0">
      <text>
        <r>
          <rPr>
            <b/>
            <sz val="9"/>
            <color indexed="81"/>
            <rFont val="ＭＳ Ｐゴシック"/>
            <family val="3"/>
            <charset val="128"/>
          </rPr>
          <t>会社名と代表者の入力欄は区分しています。</t>
        </r>
      </text>
    </comment>
    <comment ref="AI25" authorId="0" shapeId="0">
      <text>
        <r>
          <rPr>
            <b/>
            <sz val="9"/>
            <color indexed="81"/>
            <rFont val="ＭＳ Ｐゴシック"/>
            <family val="3"/>
            <charset val="128"/>
          </rPr>
          <t>ドロップダウンにより預金種目が選択できます。</t>
        </r>
      </text>
    </comment>
    <comment ref="P30" authorId="0" shapeId="0">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 ref="R37" authorId="0" shapeId="0">
      <text>
        <r>
          <rPr>
            <b/>
            <sz val="9"/>
            <color indexed="81"/>
            <rFont val="ＭＳ Ｐゴシック"/>
            <family val="3"/>
            <charset val="128"/>
          </rPr>
          <t>源泉税等がある場合は、単価欄にマイナス表示で入力してください。
源泉税率は適宜修正ください。
(デフォルトの数式は切捨てになっています）</t>
        </r>
      </text>
    </comment>
  </commentList>
</comments>
</file>

<file path=xl/comments2.xml><?xml version="1.0" encoding="utf-8"?>
<comments xmlns="http://schemas.openxmlformats.org/spreadsheetml/2006/main">
  <authors>
    <author>inst0304</author>
  </authors>
  <commentList>
    <comment ref="AI25" authorId="0" shapeId="0">
      <text>
        <r>
          <rPr>
            <b/>
            <sz val="9"/>
            <color indexed="81"/>
            <rFont val="ＭＳ Ｐゴシック"/>
            <family val="3"/>
            <charset val="128"/>
          </rPr>
          <t>ドロップダウンにより預金種目が選択できます。</t>
        </r>
      </text>
    </comment>
    <comment ref="P30" authorId="0" shapeId="0">
      <text>
        <r>
          <rPr>
            <b/>
            <sz val="9"/>
            <color indexed="81"/>
            <rFont val="ＭＳ Ｐゴシック"/>
            <family val="3"/>
            <charset val="128"/>
          </rPr>
          <t>ドロップダウンにより消費税計算方法を選択してください。
・四捨五入(5%)
・切捨て(5%)
・切上げ(5%)
・四捨五入(8%)
・切捨て(8%)
・切上げ(8%)
・四捨五入(10%)
・切捨て(10%)
・切上げ(10%)
・非課税不課税</t>
        </r>
      </text>
    </comment>
    <comment ref="R37" authorId="0" shapeId="0">
      <text>
        <r>
          <rPr>
            <b/>
            <sz val="9"/>
            <color indexed="81"/>
            <rFont val="ＭＳ Ｐゴシック"/>
            <family val="3"/>
            <charset val="128"/>
          </rPr>
          <t>源泉税等がある場合は、単価欄にマイナス表示で入力してください。
源泉税率は適宜修正ください。
(デフォルトの数式は切捨てになっています）</t>
        </r>
      </text>
    </comment>
  </commentList>
</comments>
</file>

<file path=xl/sharedStrings.xml><?xml version="1.0" encoding="utf-8"?>
<sst xmlns="http://schemas.openxmlformats.org/spreadsheetml/2006/main" count="154" uniqueCount="85">
  <si>
    <t xml:space="preserve">請求日 ： </t>
    <phoneticPr fontId="3"/>
  </si>
  <si>
    <t>年</t>
    <rPh sb="0" eb="1">
      <t>トシ</t>
    </rPh>
    <phoneticPr fontId="3"/>
  </si>
  <si>
    <t>月</t>
    <rPh sb="0" eb="1">
      <t>ツキ</t>
    </rPh>
    <phoneticPr fontId="3"/>
  </si>
  <si>
    <t>日</t>
    <rPh sb="0" eb="1">
      <t>ヒ</t>
    </rPh>
    <phoneticPr fontId="3"/>
  </si>
  <si>
    <t>株式会社フジタ 御中</t>
    <phoneticPr fontId="3"/>
  </si>
  <si>
    <t>請求者</t>
    <phoneticPr fontId="3"/>
  </si>
  <si>
    <t>取引事業所名</t>
    <rPh sb="0" eb="2">
      <t>トリヒキ</t>
    </rPh>
    <rPh sb="2" eb="5">
      <t>ジギョウショ</t>
    </rPh>
    <rPh sb="5" eb="6">
      <t>ナ</t>
    </rPh>
    <phoneticPr fontId="3"/>
  </si>
  <si>
    <t>関東支店</t>
    <rPh sb="0" eb="2">
      <t>カントウ</t>
    </rPh>
    <rPh sb="2" eb="4">
      <t>シテン</t>
    </rPh>
    <phoneticPr fontId="3"/>
  </si>
  <si>
    <t>取引先部署名</t>
    <rPh sb="0" eb="2">
      <t>トリヒキ</t>
    </rPh>
    <rPh sb="2" eb="3">
      <t>サキ</t>
    </rPh>
    <rPh sb="3" eb="5">
      <t>ブショ</t>
    </rPh>
    <rPh sb="5" eb="6">
      <t>メイ</t>
    </rPh>
    <phoneticPr fontId="3"/>
  </si>
  <si>
    <t>総務部</t>
    <rPh sb="0" eb="2">
      <t>ソウム</t>
    </rPh>
    <rPh sb="2" eb="3">
      <t>ブ</t>
    </rPh>
    <phoneticPr fontId="3"/>
  </si>
  <si>
    <t>取引先コード</t>
    <rPh sb="0" eb="2">
      <t>トリヒキ</t>
    </rPh>
    <rPh sb="2" eb="3">
      <t>サキ</t>
    </rPh>
    <phoneticPr fontId="3"/>
  </si>
  <si>
    <t>※取引先コードの登録内容（会社名・代表者名・住所・銀行口座）に変更がある場合は、事前に取引先コード変更届のご提出が必要となります。取引先部署または支店総務部の事務担当者までお申し出ください。</t>
    <rPh sb="17" eb="19">
      <t>ダイヒョウ</t>
    </rPh>
    <rPh sb="19" eb="20">
      <t>シャ</t>
    </rPh>
    <rPh sb="20" eb="21">
      <t>メイ</t>
    </rPh>
    <rPh sb="22" eb="24">
      <t>ジュウショ</t>
    </rPh>
    <rPh sb="57" eb="59">
      <t>ヒツヨウ</t>
    </rPh>
    <rPh sb="65" eb="67">
      <t>トリヒキ</t>
    </rPh>
    <rPh sb="67" eb="68">
      <t>サキ</t>
    </rPh>
    <rPh sb="68" eb="70">
      <t>ブショ</t>
    </rPh>
    <rPh sb="73" eb="75">
      <t>シテン</t>
    </rPh>
    <rPh sb="75" eb="77">
      <t>ソウム</t>
    </rPh>
    <rPh sb="77" eb="78">
      <t>ブ</t>
    </rPh>
    <rPh sb="79" eb="81">
      <t>ジム</t>
    </rPh>
    <rPh sb="81" eb="84">
      <t>タントウシャ</t>
    </rPh>
    <rPh sb="87" eb="88">
      <t>モウ</t>
    </rPh>
    <rPh sb="89" eb="90">
      <t>デ</t>
    </rPh>
    <phoneticPr fontId="3"/>
  </si>
  <si>
    <t>下記のとおりご請求申し上げます。</t>
    <rPh sb="0" eb="2">
      <t>カキ</t>
    </rPh>
    <rPh sb="7" eb="9">
      <t>セイキュウ</t>
    </rPh>
    <rPh sb="9" eb="10">
      <t>モウ</t>
    </rPh>
    <rPh sb="11" eb="12">
      <t>ア</t>
    </rPh>
    <phoneticPr fontId="3"/>
  </si>
  <si>
    <t>請求金額</t>
    <rPh sb="0" eb="2">
      <t>セイキュウ</t>
    </rPh>
    <rPh sb="2" eb="4">
      <t>キンガク</t>
    </rPh>
    <phoneticPr fontId="3"/>
  </si>
  <si>
    <t>（消費税込）</t>
    <rPh sb="1" eb="3">
      <t>ショウヒ</t>
    </rPh>
    <rPh sb="3" eb="5">
      <t>ゼイコ</t>
    </rPh>
    <phoneticPr fontId="3"/>
  </si>
  <si>
    <t>〒</t>
    <phoneticPr fontId="3"/>
  </si>
  <si>
    <t>－</t>
    <phoneticPr fontId="3"/>
  </si>
  <si>
    <t>0011</t>
    <phoneticPr fontId="3"/>
  </si>
  <si>
    <t>○▲□市○○○町３－４－１２</t>
    <rPh sb="3" eb="4">
      <t>シ</t>
    </rPh>
    <rPh sb="7" eb="8">
      <t>マチ</t>
    </rPh>
    <phoneticPr fontId="3"/>
  </si>
  <si>
    <t>【請求内訳】</t>
    <rPh sb="1" eb="3">
      <t>セイキュウ</t>
    </rPh>
    <rPh sb="3" eb="5">
      <t>ウチワケ</t>
    </rPh>
    <phoneticPr fontId="3"/>
  </si>
  <si>
    <t>※２部ご提出ください。</t>
    <phoneticPr fontId="3"/>
  </si>
  <si>
    <t>※下記明細の記入に代えて、貴社書式の請求書を請求内訳として添付いただくことも可能です。</t>
    <rPh sb="22" eb="24">
      <t>セイキュウ</t>
    </rPh>
    <rPh sb="24" eb="26">
      <t>ウチワケ</t>
    </rPh>
    <phoneticPr fontId="3"/>
  </si>
  <si>
    <t>商品名・摘要等</t>
    <rPh sb="0" eb="3">
      <t>ショウヒンメイ</t>
    </rPh>
    <rPh sb="4" eb="6">
      <t>テキヨウ</t>
    </rPh>
    <rPh sb="6" eb="7">
      <t>トウ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</si>
  <si>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</si>
  <si>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</si>
  <si>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</si>
  <si>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</si>
  <si>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t>
    <phoneticPr fontId="3"/>
  </si>
  <si>
    <t>電話番号</t>
    <rPh sb="0" eb="2">
      <t>デンワ</t>
    </rPh>
    <rPh sb="2" eb="4">
      <t>バンゴウ</t>
    </rPh>
    <phoneticPr fontId="3"/>
  </si>
  <si>
    <t>999</t>
    <phoneticPr fontId="3"/>
  </si>
  <si>
    <t>－</t>
    <phoneticPr fontId="3"/>
  </si>
  <si>
    <t>FAX番号</t>
    <rPh sb="3" eb="5">
      <t>バンゴウ</t>
    </rPh>
    <phoneticPr fontId="3"/>
  </si>
  <si>
    <t>999</t>
    <phoneticPr fontId="3"/>
  </si>
  <si>
    <t>－</t>
    <phoneticPr fontId="3"/>
  </si>
  <si>
    <t>担当者</t>
    <rPh sb="0" eb="3">
      <t>タントウシャ</t>
    </rPh>
    <phoneticPr fontId="3"/>
  </si>
  <si>
    <t>振込先</t>
    <rPh sb="0" eb="2">
      <t>フリコミ</t>
    </rPh>
    <rPh sb="2" eb="3">
      <t>サキ</t>
    </rPh>
    <phoneticPr fontId="3"/>
  </si>
  <si>
    <t>銀行名</t>
    <rPh sb="0" eb="2">
      <t>ギンコウ</t>
    </rPh>
    <rPh sb="2" eb="3">
      <t>ナ</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</si>
  <si>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</si>
  <si>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</si>
  <si>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</si>
  <si>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（フジタ使用欄）</t>
    <rPh sb="4" eb="6">
      <t>シヨウ</t>
    </rPh>
    <rPh sb="6" eb="7">
      <t>ラン</t>
    </rPh>
    <phoneticPr fontId="3"/>
  </si>
  <si>
    <t>決裁</t>
    <rPh sb="0" eb="2">
      <t>ケッサイ</t>
    </rPh>
    <phoneticPr fontId="3"/>
  </si>
  <si>
    <t>査定年月日</t>
    <rPh sb="0" eb="2">
      <t>サテイ</t>
    </rPh>
    <rPh sb="2" eb="5">
      <t>ネンガッピ</t>
    </rPh>
    <phoneticPr fontId="3"/>
  </si>
  <si>
    <t>　　　　　　年　　　　月　　　　日</t>
    <rPh sb="6" eb="7">
      <t>トシ</t>
    </rPh>
    <rPh sb="11" eb="12">
      <t>ツキ</t>
    </rPh>
    <rPh sb="16" eb="17">
      <t>ヒ</t>
    </rPh>
    <phoneticPr fontId="3"/>
  </si>
  <si>
    <t>部署長</t>
    <rPh sb="0" eb="2">
      <t>ブショ</t>
    </rPh>
    <rPh sb="2" eb="3">
      <t>チョウ</t>
    </rPh>
    <phoneticPr fontId="3"/>
  </si>
  <si>
    <t>担当者</t>
    <phoneticPr fontId="3"/>
  </si>
  <si>
    <t>作成部署</t>
    <rPh sb="0" eb="2">
      <t>サクセイ</t>
    </rPh>
    <rPh sb="2" eb="4">
      <t>ブショ</t>
    </rPh>
    <phoneticPr fontId="3"/>
  </si>
  <si>
    <t>原価負担部署</t>
    <rPh sb="0" eb="2">
      <t>ゲンカ</t>
    </rPh>
    <rPh sb="2" eb="4">
      <t>フタン</t>
    </rPh>
    <rPh sb="4" eb="6">
      <t>ブショ</t>
    </rPh>
    <phoneticPr fontId="3"/>
  </si>
  <si>
    <t>式</t>
    <rPh sb="0" eb="1">
      <t>シキ</t>
    </rPh>
    <phoneticPr fontId="3"/>
  </si>
  <si>
    <t>一連No</t>
    <rPh sb="0" eb="2">
      <t>イチレン</t>
    </rPh>
    <phoneticPr fontId="3"/>
  </si>
  <si>
    <t>　B　（　　　　　　　　）</t>
    <phoneticPr fontId="3"/>
  </si>
  <si>
    <t>課税取引対象</t>
    <rPh sb="0" eb="2">
      <t>カゼイ</t>
    </rPh>
    <rPh sb="2" eb="4">
      <t>トリヒキ</t>
    </rPh>
    <rPh sb="4" eb="6">
      <t>タイショウ</t>
    </rPh>
    <phoneticPr fontId="3"/>
  </si>
  <si>
    <t>登録料</t>
    <rPh sb="0" eb="2">
      <t>トウロク</t>
    </rPh>
    <rPh sb="2" eb="3">
      <t>リョウ</t>
    </rPh>
    <phoneticPr fontId="3"/>
  </si>
  <si>
    <t>電子処理手続き</t>
    <rPh sb="0" eb="2">
      <t>デンシ</t>
    </rPh>
    <rPh sb="2" eb="4">
      <t>ショリ</t>
    </rPh>
    <rPh sb="4" eb="6">
      <t>テツヅ</t>
    </rPh>
    <phoneticPr fontId="3"/>
  </si>
  <si>
    <t>文字入力</t>
    <rPh sb="0" eb="2">
      <t>モジ</t>
    </rPh>
    <rPh sb="2" eb="4">
      <t>ニュウリョク</t>
    </rPh>
    <phoneticPr fontId="3"/>
  </si>
  <si>
    <t>データ管理費用</t>
    <rPh sb="3" eb="5">
      <t>カンリ</t>
    </rPh>
    <rPh sb="5" eb="7">
      <t>ヒヨウ</t>
    </rPh>
    <phoneticPr fontId="3"/>
  </si>
  <si>
    <t>収入印紙代金</t>
    <rPh sb="0" eb="2">
      <t>シュウニュウ</t>
    </rPh>
    <rPh sb="2" eb="4">
      <t>インシ</t>
    </rPh>
    <rPh sb="4" eb="6">
      <t>ダイキン</t>
    </rPh>
    <phoneticPr fontId="3"/>
  </si>
  <si>
    <t>○○○○手数料業務</t>
    <rPh sb="4" eb="7">
      <t>テスウリョウ</t>
    </rPh>
    <rPh sb="7" eb="9">
      <t>ギョウム</t>
    </rPh>
    <phoneticPr fontId="3"/>
  </si>
  <si>
    <t>非・不課税対象</t>
    <rPh sb="0" eb="1">
      <t>ヒ</t>
    </rPh>
    <rPh sb="2" eb="5">
      <t>フカゼイ</t>
    </rPh>
    <rPh sb="5" eb="7">
      <t>タイショウ</t>
    </rPh>
    <phoneticPr fontId="3"/>
  </si>
  <si>
    <t>①小計</t>
    <rPh sb="1" eb="3">
      <t>ショウケイ</t>
    </rPh>
    <phoneticPr fontId="3"/>
  </si>
  <si>
    <t>②消費税</t>
    <rPh sb="1" eb="4">
      <t>ショウヒゼイ</t>
    </rPh>
    <phoneticPr fontId="3"/>
  </si>
  <si>
    <t>③小計</t>
    <rPh sb="1" eb="3">
      <t>ショウケイ</t>
    </rPh>
    <phoneticPr fontId="3"/>
  </si>
  <si>
    <t>④合計請求額（④=①+②+③）</t>
    <rPh sb="1" eb="3">
      <t>ゴウケイ</t>
    </rPh>
    <rPh sb="3" eb="5">
      <t>セイキュウ</t>
    </rPh>
    <rPh sb="5" eb="6">
      <t>ガク</t>
    </rPh>
    <phoneticPr fontId="3"/>
  </si>
  <si>
    <t>差引請求額合計（④+⑤）</t>
    <rPh sb="0" eb="2">
      <t>サシヒキ</t>
    </rPh>
    <rPh sb="2" eb="4">
      <t>セイキュウ</t>
    </rPh>
    <rPh sb="4" eb="5">
      <t>ガク</t>
    </rPh>
    <rPh sb="5" eb="7">
      <t>ゴウケイ</t>
    </rPh>
    <phoneticPr fontId="3"/>
  </si>
  <si>
    <t>⑤源泉税額等</t>
    <rPh sb="1" eb="3">
      <t>ゲンセン</t>
    </rPh>
    <rPh sb="3" eb="4">
      <t>ゼイ</t>
    </rPh>
    <rPh sb="4" eb="5">
      <t>ガク</t>
    </rPh>
    <rPh sb="5" eb="6">
      <t>トウ</t>
    </rPh>
    <phoneticPr fontId="3"/>
  </si>
  <si>
    <t>8888</t>
    <phoneticPr fontId="3"/>
  </si>
  <si>
    <t>7777</t>
    <phoneticPr fontId="3"/>
  </si>
  <si>
    <r>
      <t>請　　求　　書</t>
    </r>
    <r>
      <rPr>
        <b/>
        <sz val="12"/>
        <rFont val="ＭＳ Ｐゴシック"/>
        <family val="3"/>
        <charset val="128"/>
      </rPr>
      <t>　　　</t>
    </r>
    <phoneticPr fontId="3"/>
  </si>
  <si>
    <r>
      <t>請　　求　　書</t>
    </r>
    <r>
      <rPr>
        <b/>
        <sz val="12"/>
        <rFont val="ＭＳ Ｐゴシック"/>
        <family val="3"/>
        <charset val="128"/>
      </rPr>
      <t>　</t>
    </r>
    <phoneticPr fontId="3"/>
  </si>
  <si>
    <t>支店名</t>
    <rPh sb="0" eb="2">
      <t>シテン</t>
    </rPh>
    <rPh sb="2" eb="3">
      <t>メイ</t>
    </rPh>
    <phoneticPr fontId="3"/>
  </si>
  <si>
    <t>普通</t>
  </si>
  <si>
    <t>0012345</t>
    <phoneticPr fontId="3"/>
  </si>
  <si>
    <t>藤田工業㈱</t>
    <rPh sb="0" eb="2">
      <t>フジタ</t>
    </rPh>
    <rPh sb="2" eb="4">
      <t>コウギョウ</t>
    </rPh>
    <phoneticPr fontId="3"/>
  </si>
  <si>
    <t>AAAAAAAAAA銀行</t>
    <rPh sb="10" eb="12">
      <t>ギンコウ</t>
    </rPh>
    <phoneticPr fontId="3"/>
  </si>
  <si>
    <t>BBBBBB支店</t>
    <rPh sb="6" eb="8">
      <t>シテン</t>
    </rPh>
    <phoneticPr fontId="3"/>
  </si>
  <si>
    <t>藤田太郎</t>
    <rPh sb="0" eb="2">
      <t>フジタ</t>
    </rPh>
    <rPh sb="2" eb="4">
      <t>タロウ</t>
    </rPh>
    <phoneticPr fontId="3"/>
  </si>
  <si>
    <r>
      <t>　B　・　</t>
    </r>
    <r>
      <rPr>
        <sz val="11"/>
        <rFont val="ＭＳ Ｐゴシック"/>
        <family val="3"/>
        <charset val="128"/>
      </rPr>
      <t>V</t>
    </r>
    <r>
      <rPr>
        <sz val="11"/>
        <rFont val="ＭＳ Ｐゴシック"/>
        <family val="3"/>
        <charset val="128"/>
      </rPr>
      <t>　（　　　　　　　　）</t>
    </r>
    <phoneticPr fontId="3"/>
  </si>
  <si>
    <t>住所</t>
    <rPh sb="0" eb="2">
      <t>ジュウショ</t>
    </rPh>
    <phoneticPr fontId="3"/>
  </si>
  <si>
    <t>会社名</t>
    <rPh sb="0" eb="3">
      <t>カイシャメイ</t>
    </rPh>
    <phoneticPr fontId="3"/>
  </si>
  <si>
    <t>代表者</t>
    <rPh sb="0" eb="3">
      <t>ダイヒョウシャ</t>
    </rPh>
    <phoneticPr fontId="3"/>
  </si>
  <si>
    <t>藤田工業株式会社　</t>
    <rPh sb="0" eb="2">
      <t>フジタ</t>
    </rPh>
    <rPh sb="2" eb="4">
      <t>コウギョウ</t>
    </rPh>
    <rPh sb="4" eb="8">
      <t>カブシキガイシャ</t>
    </rPh>
    <phoneticPr fontId="3"/>
  </si>
  <si>
    <t>代表取締役社長　○○　○○</t>
    <rPh sb="0" eb="2">
      <t>ダイヒョウ</t>
    </rPh>
    <rPh sb="2" eb="5">
      <t>トリシマリヤク</t>
    </rPh>
    <rPh sb="5" eb="7">
      <t>シャチョウ</t>
    </rPh>
    <phoneticPr fontId="3"/>
  </si>
  <si>
    <t>ABCDEFGHIJK工事またはABCDEFG作業所</t>
    <rPh sb="11" eb="13">
      <t>コウジ</t>
    </rPh>
    <rPh sb="23" eb="25">
      <t>サギョウ</t>
    </rPh>
    <rPh sb="25" eb="26">
      <t>ショ</t>
    </rPh>
    <phoneticPr fontId="3"/>
  </si>
  <si>
    <r>
      <t>工事名</t>
    </r>
    <r>
      <rPr>
        <sz val="6"/>
        <rFont val="ＭＳ Ｐゴシック"/>
        <family val="3"/>
        <charset val="128"/>
      </rPr>
      <t>または</t>
    </r>
    <r>
      <rPr>
        <sz val="9"/>
        <rFont val="ＭＳ Ｐゴシック"/>
        <family val="3"/>
        <charset val="128"/>
      </rPr>
      <t>作業所名</t>
    </r>
    <rPh sb="0" eb="2">
      <t>コウジ</t>
    </rPh>
    <rPh sb="2" eb="3">
      <t>ナ</t>
    </rPh>
    <rPh sb="6" eb="8">
      <t>サギョウ</t>
    </rPh>
    <rPh sb="8" eb="9">
      <t>ショ</t>
    </rPh>
    <rPh sb="9" eb="10">
      <t>メイ</t>
    </rPh>
    <phoneticPr fontId="3"/>
  </si>
  <si>
    <t>四捨五入(10%)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</si>
</sst>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00_ "/>
    <numFmt numFmtId="178" formatCode="0.00_ "/>
  </numFmts>
  <fonts count="23" x14ac:knownFonts="1">
    <font>
      <sz val="11"/>
      <name val="ＭＳ Ｐゴシック"/>
      <family val="3"/>
      <charset val="128"/>
    </font>
    <font>
      <sz val="11"/>
      <name val="ＭＳ Ｐゴシック"/>
      <family val="3"/>
      <charset val="128"/>
    </font>
    <font>
      <b/>
      <sz val="24"/>
      <color indexed="12"/>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0"/>
      <color indexed="12"/>
      <name val="ＭＳ Ｐゴシック"/>
      <family val="3"/>
      <charset val="128"/>
    </font>
    <font>
      <sz val="10"/>
      <name val="ＭＳ Ｐゴシック"/>
      <family val="3"/>
      <charset val="128"/>
    </font>
    <font>
      <b/>
      <sz val="18"/>
      <name val="HGｺﾞｼｯｸE"/>
      <family val="3"/>
      <charset val="128"/>
    </font>
    <font>
      <b/>
      <sz val="14"/>
      <name val="HGｺﾞｼｯｸE"/>
      <family val="3"/>
      <charset val="128"/>
    </font>
    <font>
      <sz val="9"/>
      <name val="ＭＳ Ｐゴシック"/>
      <family val="3"/>
      <charset val="128"/>
    </font>
    <font>
      <b/>
      <sz val="10"/>
      <name val="ＭＳ Ｐゴシック"/>
      <family val="3"/>
      <charset val="128"/>
    </font>
    <font>
      <b/>
      <sz val="14"/>
      <name val="ＭＳ Ｐゴシック"/>
      <family val="3"/>
      <charset val="128"/>
    </font>
    <font>
      <sz val="7"/>
      <name val="ＭＳ Ｐ明朝"/>
      <family val="1"/>
      <charset val="128"/>
    </font>
    <font>
      <sz val="11"/>
      <name val="ＭＳ Ｐ明朝"/>
      <family val="1"/>
      <charset val="128"/>
    </font>
    <font>
      <b/>
      <sz val="20"/>
      <name val="ＭＳ Ｐゴシック"/>
      <family val="3"/>
      <charset val="128"/>
    </font>
    <font>
      <sz val="16"/>
      <name val="ＭＳ Ｐゴシック"/>
      <family val="3"/>
      <charset val="128"/>
    </font>
    <font>
      <sz val="7.5"/>
      <color indexed="10"/>
      <name val="ＭＳ Ｐゴシック"/>
      <family val="3"/>
      <charset val="128"/>
    </font>
    <font>
      <sz val="14"/>
      <name val="ＭＳ Ｐ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7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dotted">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dotted">
        <color indexed="64"/>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dotted">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top style="hair">
        <color indexed="64"/>
      </top>
      <bottom/>
      <diagonal/>
    </border>
    <border>
      <left style="medium">
        <color indexed="64"/>
      </left>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style="thin">
        <color indexed="64"/>
      </top>
      <bottom style="thin">
        <color indexed="64"/>
      </bottom>
      <diagonal/>
    </border>
    <border>
      <left/>
      <right/>
      <top/>
      <bottom style="thick">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9">
    <xf numFmtId="0" fontId="0" fillId="0" borderId="0" xfId="0">
      <alignment vertical="center"/>
    </xf>
    <xf numFmtId="0" fontId="2" fillId="0" borderId="0" xfId="0" applyFont="1" applyFill="1" applyAlignment="1" applyProtection="1">
      <alignment vertical="center"/>
    </xf>
    <xf numFmtId="0" fontId="0" fillId="0" borderId="0" xfId="0"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horizontal="distributed" vertical="center"/>
    </xf>
    <xf numFmtId="0" fontId="0" fillId="0" borderId="0" xfId="0" applyBorder="1" applyProtection="1">
      <alignment vertical="center"/>
    </xf>
    <xf numFmtId="0" fontId="5" fillId="0" borderId="0" xfId="0" applyFo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4" fillId="0" borderId="0" xfId="0" applyFont="1" applyAlignment="1" applyProtection="1">
      <alignment horizontal="right" vertical="center"/>
    </xf>
    <xf numFmtId="0" fontId="5" fillId="0" borderId="1" xfId="0" applyFont="1" applyBorder="1" applyProtection="1">
      <alignment vertical="center"/>
    </xf>
    <xf numFmtId="0" fontId="7" fillId="0" borderId="0" xfId="0" applyFont="1" applyProtection="1">
      <alignment vertical="center"/>
    </xf>
    <xf numFmtId="0" fontId="5" fillId="0" borderId="0" xfId="0" applyFont="1" applyFill="1" applyBorder="1" applyAlignment="1" applyProtection="1">
      <alignment vertical="center"/>
    </xf>
    <xf numFmtId="0" fontId="9" fillId="0" borderId="0" xfId="0" applyFont="1" applyProtection="1">
      <alignment vertical="center"/>
    </xf>
    <xf numFmtId="0" fontId="1" fillId="0" borderId="0" xfId="0" applyFont="1" applyProtection="1">
      <alignment vertical="center"/>
    </xf>
    <xf numFmtId="0" fontId="7" fillId="0" borderId="2" xfId="0" applyFont="1" applyBorder="1" applyProtection="1">
      <alignment vertical="center"/>
    </xf>
    <xf numFmtId="0" fontId="7" fillId="0" borderId="3" xfId="0" applyFont="1" applyBorder="1" applyProtection="1">
      <alignment vertical="center"/>
    </xf>
    <xf numFmtId="0" fontId="7" fillId="0" borderId="4" xfId="0" applyFont="1" applyBorder="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16" fillId="0" borderId="0" xfId="0" applyFont="1" applyProtection="1">
      <alignment vertical="center"/>
    </xf>
    <xf numFmtId="0" fontId="16" fillId="0" borderId="0" xfId="0" applyFont="1" applyFill="1" applyBorder="1" applyAlignment="1" applyProtection="1">
      <alignment horizontal="distributed" vertical="center"/>
    </xf>
    <xf numFmtId="0" fontId="10" fillId="0" borderId="0" xfId="0" applyFont="1" applyBorder="1" applyAlignment="1" applyProtection="1">
      <alignment vertical="center"/>
    </xf>
    <xf numFmtId="0" fontId="0" fillId="0" borderId="0" xfId="0" applyBorder="1" applyAlignment="1" applyProtection="1">
      <alignment vertical="center"/>
    </xf>
    <xf numFmtId="0" fontId="17" fillId="0" borderId="0" xfId="0" applyFont="1" applyBorder="1" applyAlignment="1" applyProtection="1"/>
    <xf numFmtId="0" fontId="17" fillId="0" borderId="0" xfId="0" applyFont="1" applyAlignment="1" applyProtection="1">
      <alignment vertical="center"/>
    </xf>
    <xf numFmtId="0" fontId="11" fillId="0" borderId="0" xfId="0" applyNumberFormat="1" applyFont="1" applyFill="1" applyBorder="1" applyAlignment="1" applyProtection="1">
      <alignment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9" xfId="0" applyBorder="1" applyProtection="1">
      <alignment vertical="center"/>
    </xf>
    <xf numFmtId="0" fontId="5" fillId="0" borderId="0" xfId="0" applyFont="1" applyBorder="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0" fillId="0" borderId="0" xfId="0" applyAlignment="1" applyProtection="1">
      <alignment vertical="center"/>
    </xf>
    <xf numFmtId="0" fontId="10" fillId="0" borderId="0" xfId="0" applyFont="1" applyBorder="1" applyProtection="1">
      <alignment vertical="center"/>
    </xf>
    <xf numFmtId="38" fontId="10" fillId="2" borderId="5" xfId="1" applyFont="1" applyFill="1" applyBorder="1" applyAlignment="1" applyProtection="1">
      <alignment horizontal="right" vertical="center" shrinkToFit="1"/>
    </xf>
    <xf numFmtId="38" fontId="10" fillId="2" borderId="15" xfId="1" applyFont="1" applyFill="1" applyBorder="1" applyAlignment="1" applyProtection="1">
      <alignment horizontal="right" vertical="center" shrinkToFit="1"/>
    </xf>
    <xf numFmtId="38" fontId="10" fillId="2" borderId="16" xfId="1" applyFont="1" applyFill="1" applyBorder="1" applyAlignment="1" applyProtection="1">
      <alignment horizontal="right" vertical="center" shrinkToFit="1"/>
    </xf>
    <xf numFmtId="0" fontId="1" fillId="2" borderId="0" xfId="0" applyFont="1" applyFill="1" applyBorder="1" applyAlignment="1" applyProtection="1">
      <alignment horizontal="center" vertical="center"/>
    </xf>
    <xf numFmtId="49" fontId="1" fillId="2" borderId="15" xfId="0" applyNumberFormat="1" applyFont="1" applyFill="1" applyBorder="1" applyAlignment="1" applyProtection="1">
      <alignment horizontal="center" vertical="center"/>
    </xf>
    <xf numFmtId="49" fontId="1" fillId="2" borderId="15"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3" xfId="0" applyFont="1" applyFill="1" applyBorder="1" applyProtection="1">
      <alignment vertical="center"/>
    </xf>
    <xf numFmtId="0" fontId="1" fillId="2" borderId="17" xfId="0" applyFont="1" applyFill="1" applyBorder="1" applyProtection="1">
      <alignment vertical="center"/>
    </xf>
    <xf numFmtId="0" fontId="1" fillId="2" borderId="18" xfId="0" applyFont="1" applyFill="1" applyBorder="1" applyProtection="1">
      <alignment vertical="center"/>
    </xf>
    <xf numFmtId="0" fontId="1" fillId="2" borderId="0" xfId="0" applyFont="1" applyFill="1" applyBorder="1" applyProtection="1">
      <alignment vertical="center"/>
    </xf>
    <xf numFmtId="0" fontId="1" fillId="2" borderId="19" xfId="0" applyFont="1" applyFill="1" applyBorder="1" applyProtection="1">
      <alignment vertical="center"/>
    </xf>
    <xf numFmtId="0" fontId="18" fillId="2" borderId="18"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7" fillId="2" borderId="19" xfId="0" applyFont="1" applyFill="1" applyBorder="1" applyProtection="1">
      <alignment vertical="center"/>
    </xf>
    <xf numFmtId="0" fontId="7" fillId="2" borderId="0" xfId="0" applyFont="1" applyFill="1" applyBorder="1" applyProtection="1">
      <alignment vertical="center"/>
    </xf>
    <xf numFmtId="0" fontId="7" fillId="2" borderId="20" xfId="0" applyFont="1" applyFill="1" applyBorder="1" applyProtection="1">
      <alignment vertical="center"/>
    </xf>
    <xf numFmtId="0" fontId="7" fillId="2" borderId="8" xfId="0" applyFont="1" applyFill="1" applyBorder="1" applyProtection="1">
      <alignment vertical="center"/>
    </xf>
    <xf numFmtId="0" fontId="7" fillId="2" borderId="5" xfId="0" applyFont="1" applyFill="1" applyBorder="1" applyProtection="1">
      <alignment vertical="center"/>
    </xf>
    <xf numFmtId="49" fontId="5" fillId="2" borderId="15" xfId="0" applyNumberFormat="1" applyFont="1" applyFill="1" applyBorder="1" applyAlignment="1" applyProtection="1">
      <alignment vertical="center"/>
    </xf>
    <xf numFmtId="0" fontId="5" fillId="2" borderId="15"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1" fillId="2" borderId="3" xfId="0" applyFont="1" applyFill="1" applyBorder="1" applyProtection="1">
      <alignment vertical="center"/>
      <protection locked="0"/>
    </xf>
    <xf numFmtId="0" fontId="1" fillId="2" borderId="17" xfId="0" applyFont="1" applyFill="1" applyBorder="1" applyProtection="1">
      <alignment vertical="center"/>
      <protection locked="0"/>
    </xf>
    <xf numFmtId="0" fontId="1" fillId="2" borderId="18" xfId="0" applyFont="1" applyFill="1" applyBorder="1" applyProtection="1">
      <alignment vertical="center"/>
      <protection locked="0"/>
    </xf>
    <xf numFmtId="0" fontId="1" fillId="2" borderId="0" xfId="0" applyFont="1" applyFill="1" applyBorder="1" applyProtection="1">
      <alignment vertical="center"/>
      <protection locked="0"/>
    </xf>
    <xf numFmtId="0" fontId="1" fillId="2" borderId="19" xfId="0" applyFont="1" applyFill="1" applyBorder="1" applyProtection="1">
      <alignment vertical="center"/>
      <protection locked="0"/>
    </xf>
    <xf numFmtId="0" fontId="18" fillId="2" borderId="18"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protection locked="0"/>
    </xf>
    <xf numFmtId="0" fontId="7" fillId="2" borderId="19" xfId="0" applyFont="1" applyFill="1" applyBorder="1" applyProtection="1">
      <alignment vertical="center"/>
      <protection locked="0"/>
    </xf>
    <xf numFmtId="0" fontId="7" fillId="2" borderId="0" xfId="0" applyFont="1" applyFill="1" applyBorder="1" applyProtection="1">
      <alignment vertical="center"/>
      <protection locked="0"/>
    </xf>
    <xf numFmtId="0" fontId="7" fillId="2" borderId="20" xfId="0" applyFont="1" applyFill="1" applyBorder="1" applyProtection="1">
      <alignment vertical="center"/>
      <protection locked="0"/>
    </xf>
    <xf numFmtId="0" fontId="7" fillId="2" borderId="8" xfId="0" applyFont="1" applyFill="1" applyBorder="1" applyProtection="1">
      <alignment vertical="center"/>
      <protection locked="0"/>
    </xf>
    <xf numFmtId="0" fontId="7" fillId="2" borderId="5" xfId="0" applyFont="1" applyFill="1" applyBorder="1" applyProtection="1">
      <alignment vertical="center"/>
      <protection locked="0"/>
    </xf>
    <xf numFmtId="49" fontId="5" fillId="2" borderId="15" xfId="0" applyNumberFormat="1" applyFont="1" applyFill="1" applyBorder="1" applyAlignment="1" applyProtection="1">
      <alignment vertical="center"/>
      <protection locked="0"/>
    </xf>
    <xf numFmtId="0" fontId="5" fillId="2" borderId="15"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Protection="1">
      <alignment vertical="center"/>
    </xf>
    <xf numFmtId="0" fontId="0" fillId="0" borderId="14" xfId="0" applyBorder="1" applyProtection="1">
      <alignment vertical="center"/>
    </xf>
    <xf numFmtId="0" fontId="0" fillId="0" borderId="13" xfId="0" applyBorder="1" applyProtection="1">
      <alignment vertical="center"/>
    </xf>
    <xf numFmtId="0" fontId="0" fillId="0" borderId="24" xfId="0" applyBorder="1" applyProtection="1">
      <alignment vertical="center"/>
    </xf>
    <xf numFmtId="0" fontId="0" fillId="0" borderId="1" xfId="0" applyBorder="1" applyProtection="1">
      <alignment vertical="center"/>
    </xf>
    <xf numFmtId="0" fontId="0" fillId="0" borderId="25" xfId="0" applyBorder="1" applyProtection="1">
      <alignment vertical="center"/>
    </xf>
    <xf numFmtId="0" fontId="7" fillId="0" borderId="26" xfId="0" applyFont="1" applyBorder="1" applyAlignment="1" applyProtection="1">
      <alignment horizontal="center" vertical="center"/>
    </xf>
    <xf numFmtId="0" fontId="18" fillId="2" borderId="0" xfId="0" applyFont="1" applyFill="1" applyBorder="1" applyAlignment="1" applyProtection="1">
      <alignment vertical="center"/>
    </xf>
    <xf numFmtId="0" fontId="0" fillId="0" borderId="27" xfId="0" applyBorder="1" applyProtection="1">
      <alignment vertical="center"/>
    </xf>
    <xf numFmtId="0" fontId="7" fillId="0" borderId="27" xfId="0" applyFont="1" applyBorder="1" applyAlignment="1" applyProtection="1">
      <alignment vertical="center"/>
    </xf>
    <xf numFmtId="0" fontId="7" fillId="0" borderId="27" xfId="0" applyFont="1" applyBorder="1" applyProtection="1">
      <alignment vertical="center"/>
    </xf>
    <xf numFmtId="0" fontId="5" fillId="0" borderId="27" xfId="0" applyFont="1" applyFill="1" applyBorder="1" applyAlignment="1" applyProtection="1">
      <alignment vertical="center"/>
    </xf>
    <xf numFmtId="0" fontId="19" fillId="0" borderId="0" xfId="0" applyFont="1" applyBorder="1" applyProtection="1">
      <alignment vertical="center"/>
    </xf>
    <xf numFmtId="0" fontId="1" fillId="0" borderId="0" xfId="0" applyFont="1" applyBorder="1" applyAlignment="1" applyProtection="1">
      <alignment vertical="center"/>
    </xf>
    <xf numFmtId="0" fontId="5" fillId="0" borderId="0" xfId="0" applyFont="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Border="1" applyProtection="1">
      <alignment vertical="center"/>
    </xf>
    <xf numFmtId="0" fontId="0" fillId="0" borderId="0" xfId="0" applyFill="1" applyProtection="1">
      <alignment vertical="center"/>
    </xf>
    <xf numFmtId="0" fontId="5" fillId="0" borderId="9" xfId="0" applyFont="1" applyBorder="1" applyProtection="1">
      <alignment vertical="center"/>
    </xf>
    <xf numFmtId="0" fontId="10" fillId="0" borderId="70" xfId="0" applyFont="1" applyBorder="1" applyAlignment="1" applyProtection="1">
      <alignment horizontal="center" vertical="center"/>
    </xf>
    <xf numFmtId="0" fontId="10" fillId="0" borderId="61"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2" borderId="61" xfId="0" applyFont="1" applyFill="1" applyBorder="1" applyAlignment="1" applyProtection="1">
      <alignment vertical="center"/>
    </xf>
    <xf numFmtId="0" fontId="10" fillId="2" borderId="63" xfId="0" applyFont="1" applyFill="1" applyBorder="1" applyAlignment="1" applyProtection="1">
      <alignment vertical="center"/>
    </xf>
    <xf numFmtId="0" fontId="7" fillId="0" borderId="26" xfId="0" applyFont="1" applyBorder="1" applyAlignment="1" applyProtection="1">
      <alignment horizontal="center" vertical="top"/>
    </xf>
    <xf numFmtId="0" fontId="7" fillId="0" borderId="0" xfId="0" applyFont="1" applyAlignment="1" applyProtection="1">
      <alignment horizontal="center" vertical="top"/>
    </xf>
    <xf numFmtId="0" fontId="7" fillId="0" borderId="22" xfId="0" applyFont="1" applyBorder="1" applyAlignment="1" applyProtection="1">
      <alignment horizontal="center" vertical="top"/>
    </xf>
    <xf numFmtId="0" fontId="7" fillId="0" borderId="26"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22" xfId="0" applyFont="1" applyBorder="1" applyAlignment="1" applyProtection="1">
      <alignment horizontal="center" vertical="center"/>
    </xf>
    <xf numFmtId="0" fontId="18" fillId="2" borderId="0" xfId="0" applyFont="1" applyFill="1" applyBorder="1" applyAlignment="1" applyProtection="1">
      <alignment vertical="center"/>
    </xf>
    <xf numFmtId="0" fontId="1" fillId="2" borderId="15"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1" fillId="2" borderId="0" xfId="0" applyFont="1" applyFill="1" applyAlignment="1" applyProtection="1">
      <alignment horizontal="center" vertical="center"/>
    </xf>
    <xf numFmtId="0" fontId="7" fillId="2" borderId="60" xfId="0" applyFont="1" applyFill="1" applyBorder="1" applyAlignment="1" applyProtection="1">
      <alignment horizontal="center" vertical="center" shrinkToFit="1"/>
    </xf>
    <xf numFmtId="0" fontId="7" fillId="0" borderId="61" xfId="0" applyFont="1" applyBorder="1" applyAlignment="1" applyProtection="1">
      <alignment horizontal="center" vertical="center" shrinkToFit="1"/>
    </xf>
    <xf numFmtId="0" fontId="7" fillId="0" borderId="62" xfId="0" applyFont="1" applyBorder="1" applyAlignment="1" applyProtection="1">
      <alignment horizontal="center" vertical="center" shrinkToFit="1"/>
    </xf>
    <xf numFmtId="49" fontId="1" fillId="2" borderId="0" xfId="0" applyNumberFormat="1" applyFont="1" applyFill="1" applyBorder="1" applyAlignment="1" applyProtection="1">
      <alignment vertical="center"/>
    </xf>
    <xf numFmtId="38" fontId="10" fillId="2" borderId="5" xfId="1" applyFont="1" applyFill="1" applyBorder="1" applyAlignment="1" applyProtection="1">
      <alignment horizontal="right" vertical="center" shrinkToFit="1"/>
    </xf>
    <xf numFmtId="38" fontId="10" fillId="2" borderId="15" xfId="1" applyFont="1" applyFill="1" applyBorder="1" applyAlignment="1" applyProtection="1">
      <alignment horizontal="right" vertical="center" shrinkToFit="1"/>
    </xf>
    <xf numFmtId="38" fontId="10" fillId="2" borderId="16" xfId="1" applyFont="1" applyFill="1" applyBorder="1" applyAlignment="1" applyProtection="1">
      <alignment horizontal="right" vertical="center" shrinkToFit="1"/>
    </xf>
    <xf numFmtId="38" fontId="7" fillId="0" borderId="28" xfId="1" applyFont="1" applyBorder="1" applyAlignment="1" applyProtection="1">
      <alignment horizontal="right" vertical="center"/>
    </xf>
    <xf numFmtId="38" fontId="7" fillId="0" borderId="15" xfId="1" applyFont="1" applyBorder="1" applyAlignment="1" applyProtection="1">
      <alignment horizontal="right" vertical="center"/>
    </xf>
    <xf numFmtId="38" fontId="7" fillId="0" borderId="16" xfId="1" applyFont="1" applyBorder="1" applyAlignment="1" applyProtection="1">
      <alignment horizontal="right" vertical="center"/>
    </xf>
    <xf numFmtId="38" fontId="7" fillId="0" borderId="34" xfId="1" applyFont="1" applyBorder="1" applyAlignment="1" applyProtection="1">
      <alignment horizontal="right" vertical="center"/>
    </xf>
    <xf numFmtId="38" fontId="7" fillId="0" borderId="58" xfId="1" applyFont="1" applyBorder="1" applyAlignment="1" applyProtection="1">
      <alignment horizontal="right" vertical="center"/>
    </xf>
    <xf numFmtId="38" fontId="7" fillId="0" borderId="73" xfId="1" applyFont="1" applyBorder="1" applyAlignment="1" applyProtection="1">
      <alignment horizontal="right" vertical="center"/>
    </xf>
    <xf numFmtId="38" fontId="7" fillId="0" borderId="74"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40" xfId="1" applyFont="1" applyBorder="1" applyAlignment="1" applyProtection="1">
      <alignment horizontal="right" vertical="center"/>
    </xf>
    <xf numFmtId="177" fontId="10" fillId="2" borderId="28" xfId="0" applyNumberFormat="1" applyFont="1" applyFill="1" applyBorder="1" applyAlignment="1" applyProtection="1">
      <alignment horizontal="right" vertical="center" shrinkToFit="1"/>
    </xf>
    <xf numFmtId="177" fontId="10" fillId="2" borderId="6" xfId="0" applyNumberFormat="1" applyFont="1" applyFill="1" applyBorder="1" applyAlignment="1" applyProtection="1">
      <alignment horizontal="right" vertical="center" shrinkToFit="1"/>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5" xfId="0" applyFont="1" applyFill="1" applyBorder="1" applyAlignment="1" applyProtection="1">
      <alignment horizontal="center" vertical="center"/>
    </xf>
    <xf numFmtId="0" fontId="7" fillId="2" borderId="35" xfId="0" applyFont="1" applyFill="1" applyBorder="1" applyAlignment="1" applyProtection="1">
      <alignment horizontal="center" vertical="center"/>
    </xf>
    <xf numFmtId="38" fontId="10" fillId="2" borderId="75" xfId="1" applyFont="1" applyFill="1" applyBorder="1" applyAlignment="1" applyProtection="1">
      <alignment horizontal="right" vertical="center" shrinkToFit="1"/>
    </xf>
    <xf numFmtId="38" fontId="10" fillId="2" borderId="58" xfId="1" applyFont="1" applyFill="1" applyBorder="1" applyAlignment="1" applyProtection="1">
      <alignment horizontal="right" vertical="center" shrinkToFit="1"/>
    </xf>
    <xf numFmtId="38" fontId="10" fillId="2" borderId="73" xfId="1" applyFont="1" applyFill="1" applyBorder="1" applyAlignment="1" applyProtection="1">
      <alignment horizontal="right" vertical="center" shrinkToFit="1"/>
    </xf>
    <xf numFmtId="49" fontId="19" fillId="2" borderId="28" xfId="0" applyNumberFormat="1" applyFont="1" applyFill="1" applyBorder="1" applyAlignment="1" applyProtection="1">
      <alignment vertical="center" shrinkToFit="1"/>
    </xf>
    <xf numFmtId="49" fontId="19" fillId="2" borderId="15" xfId="0" applyNumberFormat="1" applyFont="1" applyFill="1" applyBorder="1" applyAlignment="1" applyProtection="1">
      <alignment vertical="center" shrinkToFit="1"/>
    </xf>
    <xf numFmtId="49" fontId="19" fillId="2" borderId="16" xfId="0" applyNumberFormat="1" applyFont="1" applyFill="1" applyBorder="1" applyAlignment="1" applyProtection="1">
      <alignment vertical="center" shrinkToFit="1"/>
    </xf>
    <xf numFmtId="0" fontId="7"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67" xfId="0" applyFont="1" applyBorder="1" applyAlignment="1" applyProtection="1">
      <alignment horizontal="center" vertical="center"/>
    </xf>
    <xf numFmtId="178" fontId="10" fillId="2" borderId="28" xfId="0" applyNumberFormat="1" applyFont="1" applyFill="1" applyBorder="1" applyAlignment="1" applyProtection="1">
      <alignment horizontal="right" vertical="center" shrinkToFit="1"/>
    </xf>
    <xf numFmtId="178" fontId="10" fillId="2" borderId="6" xfId="0" applyNumberFormat="1" applyFont="1" applyFill="1" applyBorder="1" applyAlignment="1" applyProtection="1">
      <alignment horizontal="right" vertical="center" shrinkToFit="1"/>
    </xf>
    <xf numFmtId="0" fontId="7" fillId="2" borderId="36" xfId="0"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9" fontId="7" fillId="0" borderId="33" xfId="0" applyNumberFormat="1" applyFont="1" applyFill="1" applyBorder="1" applyAlignment="1" applyProtection="1">
      <alignment horizontal="center" vertical="center"/>
    </xf>
    <xf numFmtId="9" fontId="7" fillId="0" borderId="72" xfId="0" applyNumberFormat="1" applyFont="1" applyFill="1" applyBorder="1" applyAlignment="1" applyProtection="1">
      <alignment horizontal="center" vertical="center"/>
    </xf>
    <xf numFmtId="177" fontId="10" fillId="0" borderId="6" xfId="0" applyNumberFormat="1" applyFont="1" applyBorder="1" applyAlignment="1" applyProtection="1">
      <alignment horizontal="right" vertical="center" shrinkToFit="1"/>
    </xf>
    <xf numFmtId="176" fontId="5" fillId="0" borderId="0" xfId="0" applyNumberFormat="1" applyFont="1" applyAlignment="1" applyProtection="1">
      <alignment horizontal="right" vertical="center"/>
    </xf>
    <xf numFmtId="0" fontId="5" fillId="2" borderId="1" xfId="0" applyFont="1" applyFill="1" applyBorder="1" applyAlignment="1" applyProtection="1">
      <alignment horizontal="right" vertical="center"/>
    </xf>
    <xf numFmtId="177" fontId="10" fillId="2" borderId="41" xfId="0" applyNumberFormat="1" applyFont="1" applyFill="1" applyBorder="1" applyAlignment="1" applyProtection="1">
      <alignment horizontal="right" vertical="center" shrinkToFit="1"/>
    </xf>
    <xf numFmtId="177" fontId="10" fillId="2" borderId="42" xfId="0" applyNumberFormat="1" applyFont="1" applyFill="1" applyBorder="1" applyAlignment="1" applyProtection="1">
      <alignment horizontal="right" vertical="center" shrinkToFit="1"/>
    </xf>
    <xf numFmtId="0" fontId="13" fillId="0" borderId="65" xfId="0" applyFont="1" applyBorder="1" applyAlignment="1" applyProtection="1">
      <alignment horizontal="left" vertical="center" wrapText="1"/>
    </xf>
    <xf numFmtId="0" fontId="14" fillId="0" borderId="3" xfId="0" applyFont="1" applyBorder="1" applyAlignment="1" applyProtection="1">
      <alignment vertical="center" wrapText="1"/>
    </xf>
    <xf numFmtId="0" fontId="14" fillId="0" borderId="17"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0" xfId="0" applyFont="1" applyAlignment="1" applyProtection="1">
      <alignment vertical="center" wrapText="1"/>
    </xf>
    <xf numFmtId="0" fontId="14" fillId="0" borderId="19" xfId="0" applyFont="1" applyBorder="1" applyAlignment="1" applyProtection="1">
      <alignment vertical="center" wrapText="1"/>
    </xf>
    <xf numFmtId="0" fontId="14" fillId="0" borderId="66" xfId="0" applyFont="1" applyBorder="1" applyAlignment="1" applyProtection="1">
      <alignment vertical="center" wrapText="1"/>
    </xf>
    <xf numFmtId="0" fontId="14" fillId="0" borderId="64" xfId="0" applyFont="1" applyBorder="1" applyAlignment="1" applyProtection="1">
      <alignment vertical="center" wrapText="1"/>
    </xf>
    <xf numFmtId="0" fontId="14" fillId="0" borderId="69" xfId="0" applyFont="1" applyBorder="1" applyAlignment="1" applyProtection="1">
      <alignment vertical="center" wrapText="1"/>
    </xf>
    <xf numFmtId="0" fontId="1" fillId="0" borderId="3" xfId="0" applyFont="1" applyBorder="1" applyAlignment="1" applyProtection="1">
      <alignment horizontal="left" vertical="center" wrapText="1"/>
    </xf>
    <xf numFmtId="0" fontId="1" fillId="0" borderId="3" xfId="0" applyFont="1" applyBorder="1" applyAlignment="1" applyProtection="1">
      <alignment vertical="center" wrapText="1"/>
    </xf>
    <xf numFmtId="0" fontId="1" fillId="0" borderId="64" xfId="0" applyFont="1" applyBorder="1" applyAlignment="1" applyProtection="1">
      <alignment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4"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64" xfId="0" applyFont="1" applyBorder="1" applyAlignment="1" applyProtection="1">
      <alignment horizontal="center" vertical="center"/>
    </xf>
    <xf numFmtId="0" fontId="10" fillId="0" borderId="69" xfId="0" applyFont="1" applyBorder="1" applyAlignment="1" applyProtection="1">
      <alignment horizontal="center" vertical="center"/>
    </xf>
    <xf numFmtId="6" fontId="15" fillId="0" borderId="2" xfId="1" applyNumberFormat="1" applyFont="1" applyFill="1" applyBorder="1" applyAlignment="1" applyProtection="1">
      <alignment horizontal="right" vertical="center"/>
    </xf>
    <xf numFmtId="6" fontId="15" fillId="0" borderId="3" xfId="1" applyNumberFormat="1" applyFont="1" applyFill="1" applyBorder="1" applyAlignment="1" applyProtection="1">
      <alignment horizontal="right" vertical="center"/>
    </xf>
    <xf numFmtId="6" fontId="15" fillId="0" borderId="17" xfId="1" applyNumberFormat="1" applyFont="1" applyFill="1" applyBorder="1" applyAlignment="1" applyProtection="1">
      <alignment horizontal="right" vertical="center"/>
    </xf>
    <xf numFmtId="6" fontId="15" fillId="0" borderId="56" xfId="1" applyNumberFormat="1" applyFont="1" applyFill="1" applyBorder="1" applyAlignment="1" applyProtection="1">
      <alignment horizontal="right" vertical="center"/>
    </xf>
    <xf numFmtId="6" fontId="15" fillId="0" borderId="64" xfId="1" applyNumberFormat="1" applyFont="1" applyFill="1" applyBorder="1" applyAlignment="1" applyProtection="1">
      <alignment horizontal="right" vertical="center"/>
    </xf>
    <xf numFmtId="6" fontId="15" fillId="0" borderId="69" xfId="1" applyNumberFormat="1" applyFont="1" applyFill="1" applyBorder="1" applyAlignment="1" applyProtection="1">
      <alignment horizontal="right" vertical="center"/>
    </xf>
    <xf numFmtId="0" fontId="12" fillId="2" borderId="6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66" xfId="0" applyFont="1" applyFill="1" applyBorder="1" applyAlignment="1" applyProtection="1">
      <alignment horizontal="center" vertical="center"/>
    </xf>
    <xf numFmtId="0" fontId="12" fillId="2" borderId="64" xfId="0" applyFont="1" applyFill="1" applyBorder="1" applyAlignment="1" applyProtection="1">
      <alignment horizontal="center" vertical="center"/>
    </xf>
    <xf numFmtId="0" fontId="2" fillId="0" borderId="68" xfId="0" applyFont="1" applyBorder="1" applyAlignment="1" applyProtection="1">
      <alignment horizontal="center" vertical="center"/>
    </xf>
    <xf numFmtId="0" fontId="1" fillId="0" borderId="0" xfId="0" applyFont="1" applyBorder="1" applyAlignment="1" applyProtection="1">
      <alignment horizontal="center" vertical="center"/>
    </xf>
    <xf numFmtId="49" fontId="1" fillId="2" borderId="15" xfId="0" applyNumberFormat="1" applyFont="1" applyFill="1" applyBorder="1" applyAlignment="1" applyProtection="1">
      <alignment horizontal="center" vertical="center"/>
    </xf>
    <xf numFmtId="0" fontId="10" fillId="0" borderId="60" xfId="0" applyFont="1" applyBorder="1" applyAlignment="1" applyProtection="1">
      <alignment horizontal="center" vertical="center"/>
    </xf>
    <xf numFmtId="0" fontId="7" fillId="0" borderId="63" xfId="0" applyFont="1" applyBorder="1" applyAlignment="1" applyProtection="1">
      <alignment horizontal="center" vertical="center" shrinkToFit="1"/>
    </xf>
    <xf numFmtId="0" fontId="1" fillId="2" borderId="0" xfId="0" applyFont="1" applyFill="1" applyBorder="1" applyAlignment="1" applyProtection="1">
      <alignment vertical="center" wrapText="1"/>
    </xf>
    <xf numFmtId="0" fontId="0" fillId="2" borderId="0" xfId="0" applyFill="1" applyAlignment="1" applyProtection="1">
      <alignment vertical="center" wrapText="1"/>
    </xf>
    <xf numFmtId="0" fontId="7" fillId="2" borderId="0" xfId="0" applyFont="1" applyFill="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56" xfId="0" applyFont="1" applyBorder="1" applyAlignment="1" applyProtection="1">
      <alignment horizontal="center" vertical="center"/>
    </xf>
    <xf numFmtId="0" fontId="11" fillId="0" borderId="64" xfId="0" applyFont="1" applyBorder="1" applyAlignment="1" applyProtection="1">
      <alignment horizontal="center" vertical="center"/>
    </xf>
    <xf numFmtId="0" fontId="11" fillId="0" borderId="57"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0" borderId="15" xfId="0" applyBorder="1" applyAlignment="1" applyProtection="1">
      <alignment horizontal="center" vertical="center"/>
    </xf>
    <xf numFmtId="0" fontId="0" fillId="0" borderId="6" xfId="0" applyBorder="1" applyAlignment="1" applyProtection="1">
      <alignment horizontal="center" vertical="center"/>
    </xf>
    <xf numFmtId="0" fontId="7" fillId="2" borderId="5" xfId="0" applyFont="1" applyFill="1" applyBorder="1" applyAlignment="1" applyProtection="1">
      <alignment vertical="center"/>
    </xf>
    <xf numFmtId="0" fontId="0" fillId="0" borderId="15" xfId="0" applyBorder="1" applyAlignment="1" applyProtection="1">
      <alignment vertical="center"/>
    </xf>
    <xf numFmtId="0" fontId="0" fillId="0" borderId="21" xfId="0" applyBorder="1" applyAlignment="1" applyProtection="1">
      <alignment vertical="center"/>
    </xf>
    <xf numFmtId="0" fontId="7" fillId="0" borderId="55" xfId="0" applyFont="1" applyBorder="1" applyAlignment="1" applyProtection="1">
      <alignment horizontal="center" vertical="center" textRotation="255"/>
    </xf>
    <xf numFmtId="0" fontId="0" fillId="0" borderId="35" xfId="0" applyBorder="1" applyAlignment="1" applyProtection="1">
      <alignment vertical="center" textRotation="255"/>
    </xf>
    <xf numFmtId="0" fontId="0" fillId="0" borderId="26" xfId="0" applyBorder="1" applyAlignment="1" applyProtection="1">
      <alignment vertical="center" textRotation="255"/>
    </xf>
    <xf numFmtId="0" fontId="0" fillId="0" borderId="22" xfId="0" applyBorder="1" applyAlignment="1" applyProtection="1">
      <alignment vertical="center" textRotation="255"/>
    </xf>
    <xf numFmtId="0" fontId="0" fillId="0" borderId="56" xfId="0" applyBorder="1" applyAlignment="1" applyProtection="1">
      <alignment vertical="center" textRotation="255"/>
    </xf>
    <xf numFmtId="0" fontId="0" fillId="0" borderId="57" xfId="0" applyBorder="1" applyAlignment="1" applyProtection="1">
      <alignment vertical="center" textRotation="255"/>
    </xf>
    <xf numFmtId="0" fontId="7" fillId="2" borderId="5" xfId="0" applyFont="1" applyFill="1"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6" xfId="0"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15" xfId="0" applyFont="1" applyFill="1" applyBorder="1" applyAlignment="1" applyProtection="1">
      <alignment horizontal="center" vertical="center" shrinkToFit="1"/>
    </xf>
    <xf numFmtId="0" fontId="7" fillId="0" borderId="6"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shrinkToFit="1"/>
    </xf>
    <xf numFmtId="0" fontId="7" fillId="2" borderId="21" xfId="0" applyFont="1" applyFill="1" applyBorder="1" applyAlignment="1" applyProtection="1">
      <alignment horizontal="center" vertical="center" shrinkToFit="1"/>
    </xf>
    <xf numFmtId="38" fontId="7" fillId="0" borderId="30" xfId="1" applyNumberFormat="1" applyFont="1" applyFill="1" applyBorder="1" applyAlignment="1" applyProtection="1">
      <alignment horizontal="right" vertical="center"/>
    </xf>
    <xf numFmtId="38" fontId="7" fillId="0" borderId="31" xfId="1" applyNumberFormat="1" applyFont="1" applyFill="1" applyBorder="1" applyAlignment="1" applyProtection="1">
      <alignment horizontal="right" vertical="center"/>
    </xf>
    <xf numFmtId="38" fontId="7" fillId="0" borderId="32" xfId="1" applyNumberFormat="1" applyFont="1" applyFill="1" applyBorder="1" applyAlignment="1" applyProtection="1">
      <alignment horizontal="right" vertical="center"/>
    </xf>
    <xf numFmtId="0" fontId="19" fillId="0" borderId="45" xfId="0" applyFont="1" applyBorder="1" applyAlignment="1" applyProtection="1">
      <alignment horizontal="center" vertical="center"/>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19" fillId="0" borderId="10" xfId="0" applyFont="1" applyBorder="1" applyAlignment="1" applyProtection="1">
      <alignment horizontal="center" vertical="center"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0" fillId="0" borderId="24" xfId="0" applyBorder="1" applyAlignment="1" applyProtection="1">
      <alignment vertical="center" wrapText="1"/>
    </xf>
    <xf numFmtId="0" fontId="0" fillId="0" borderId="1" xfId="0" applyBorder="1" applyAlignment="1" applyProtection="1">
      <alignment vertical="center" wrapText="1"/>
    </xf>
    <xf numFmtId="0" fontId="0" fillId="0" borderId="25" xfId="0" applyBorder="1" applyAlignment="1" applyProtection="1">
      <alignment vertical="center" wrapText="1"/>
    </xf>
    <xf numFmtId="0" fontId="7" fillId="0" borderId="51" xfId="0" applyFont="1" applyBorder="1" applyAlignment="1" applyProtection="1">
      <alignment vertical="center"/>
    </xf>
    <xf numFmtId="0" fontId="7" fillId="0" borderId="52" xfId="0" applyFont="1" applyBorder="1" applyAlignment="1" applyProtection="1">
      <alignment vertical="center"/>
    </xf>
    <xf numFmtId="0" fontId="7" fillId="0" borderId="53" xfId="0" applyFont="1" applyBorder="1" applyAlignment="1" applyProtection="1">
      <alignment vertical="center"/>
    </xf>
    <xf numFmtId="0" fontId="0" fillId="2" borderId="51" xfId="0" applyFill="1" applyBorder="1" applyAlignment="1" applyProtection="1">
      <alignment vertical="center"/>
    </xf>
    <xf numFmtId="0" fontId="0" fillId="2" borderId="52" xfId="0" applyFill="1" applyBorder="1" applyAlignment="1" applyProtection="1">
      <alignment vertical="center"/>
    </xf>
    <xf numFmtId="0" fontId="0" fillId="2" borderId="54" xfId="0" applyFill="1" applyBorder="1" applyAlignment="1" applyProtection="1">
      <alignment vertical="center"/>
    </xf>
    <xf numFmtId="0" fontId="1" fillId="0" borderId="10" xfId="0" applyFont="1" applyBorder="1" applyAlignment="1" applyProtection="1">
      <alignment horizontal="center" vertical="center" shrinkToFit="1"/>
    </xf>
    <xf numFmtId="0" fontId="0" fillId="0" borderId="11" xfId="0" applyBorder="1" applyAlignment="1" applyProtection="1">
      <alignment horizontal="center" vertical="center" shrinkToFit="1"/>
    </xf>
    <xf numFmtId="0" fontId="0" fillId="0" borderId="12"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25" xfId="0" applyBorder="1" applyAlignment="1" applyProtection="1">
      <alignment horizontal="center" vertical="center" shrinkToFit="1"/>
    </xf>
    <xf numFmtId="0" fontId="7" fillId="2" borderId="15"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9" fontId="0" fillId="2" borderId="5" xfId="0" applyNumberFormat="1" applyFill="1" applyBorder="1" applyAlignment="1" applyProtection="1">
      <alignment horizontal="center" vertical="center" shrinkToFit="1"/>
    </xf>
    <xf numFmtId="49" fontId="0" fillId="0" borderId="15" xfId="0" applyNumberFormat="1" applyBorder="1" applyAlignment="1" applyProtection="1">
      <alignment horizontal="center" vertical="center" shrinkToFit="1"/>
    </xf>
    <xf numFmtId="49" fontId="0" fillId="0" borderId="21" xfId="0" applyNumberFormat="1" applyBorder="1" applyAlignment="1" applyProtection="1">
      <alignment horizontal="center" vertical="center" shrinkToFit="1"/>
    </xf>
    <xf numFmtId="0" fontId="19" fillId="0" borderId="10"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24"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24"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5"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1" fillId="0" borderId="10"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0" borderId="25" xfId="0" applyBorder="1" applyAlignment="1" applyProtection="1">
      <alignment horizontal="center" vertical="center"/>
    </xf>
    <xf numFmtId="38" fontId="7" fillId="0" borderId="24" xfId="1" applyFont="1" applyBorder="1" applyAlignment="1" applyProtection="1">
      <alignment horizontal="right" vertical="center"/>
    </xf>
    <xf numFmtId="38" fontId="7" fillId="0" borderId="1" xfId="1" applyFont="1" applyBorder="1" applyAlignment="1" applyProtection="1">
      <alignment horizontal="right" vertical="center"/>
    </xf>
    <xf numFmtId="38" fontId="7" fillId="0" borderId="25" xfId="1" applyFont="1" applyBorder="1" applyAlignment="1" applyProtection="1">
      <alignment horizontal="right" vertical="center"/>
    </xf>
    <xf numFmtId="38" fontId="7" fillId="0" borderId="45" xfId="1" applyFont="1" applyBorder="1" applyAlignment="1" applyProtection="1">
      <alignment horizontal="right" vertical="center"/>
    </xf>
    <xf numFmtId="38" fontId="7" fillId="0" borderId="46" xfId="1" applyFont="1" applyBorder="1" applyAlignment="1" applyProtection="1">
      <alignment horizontal="right" vertical="center"/>
    </xf>
    <xf numFmtId="38" fontId="7" fillId="0" borderId="47" xfId="1" applyFont="1" applyBorder="1" applyAlignment="1" applyProtection="1">
      <alignment horizontal="right" vertical="center"/>
    </xf>
    <xf numFmtId="0" fontId="19" fillId="0" borderId="0" xfId="0" applyFont="1" applyBorder="1" applyAlignment="1" applyProtection="1">
      <alignment horizontal="center" vertical="center" wrapText="1"/>
    </xf>
    <xf numFmtId="0" fontId="7" fillId="0" borderId="45" xfId="0" applyFont="1" applyBorder="1" applyAlignment="1" applyProtection="1">
      <alignment horizontal="right" vertical="center"/>
    </xf>
    <xf numFmtId="0" fontId="7" fillId="0" borderId="48" xfId="0" applyFont="1" applyBorder="1" applyAlignment="1" applyProtection="1">
      <alignment horizontal="right"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right" vertical="center"/>
    </xf>
    <xf numFmtId="0" fontId="7" fillId="0" borderId="46" xfId="0" applyFont="1" applyBorder="1" applyAlignment="1" applyProtection="1">
      <alignment horizontal="right" vertical="center"/>
    </xf>
    <xf numFmtId="0" fontId="7" fillId="0" borderId="47" xfId="0" applyFont="1" applyBorder="1" applyAlignment="1" applyProtection="1">
      <alignment horizontal="right" vertical="center"/>
    </xf>
    <xf numFmtId="0" fontId="7" fillId="0" borderId="24"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2" borderId="24" xfId="0" applyFont="1" applyFill="1" applyBorder="1" applyAlignment="1" applyProtection="1">
      <alignment horizontal="right" vertical="center"/>
    </xf>
    <xf numFmtId="0" fontId="7" fillId="2" borderId="29" xfId="0" applyFont="1" applyFill="1" applyBorder="1" applyAlignment="1" applyProtection="1">
      <alignment horizontal="right" vertical="center"/>
    </xf>
    <xf numFmtId="0" fontId="7" fillId="2" borderId="50" xfId="0" applyFont="1" applyFill="1" applyBorder="1" applyAlignment="1" applyProtection="1">
      <alignment horizontal="center" vertical="center"/>
    </xf>
    <xf numFmtId="0" fontId="7" fillId="2" borderId="29" xfId="0" applyFont="1" applyFill="1" applyBorder="1" applyAlignment="1" applyProtection="1">
      <alignment horizontal="center" vertical="center"/>
    </xf>
    <xf numFmtId="38" fontId="7" fillId="2" borderId="50" xfId="1" applyFont="1" applyFill="1" applyBorder="1" applyAlignment="1" applyProtection="1">
      <alignment horizontal="right" vertical="center"/>
    </xf>
    <xf numFmtId="38" fontId="7" fillId="2" borderId="1" xfId="1" applyFont="1" applyFill="1" applyBorder="1" applyAlignment="1" applyProtection="1">
      <alignment horizontal="right" vertical="center"/>
    </xf>
    <xf numFmtId="38" fontId="7" fillId="2" borderId="25" xfId="1" applyFont="1" applyFill="1" applyBorder="1" applyAlignment="1" applyProtection="1">
      <alignment horizontal="right" vertical="center"/>
    </xf>
    <xf numFmtId="49" fontId="19" fillId="2" borderId="41" xfId="0" applyNumberFormat="1" applyFont="1" applyFill="1" applyBorder="1" applyAlignment="1" applyProtection="1">
      <alignment vertical="center" shrinkToFit="1"/>
    </xf>
    <xf numFmtId="49" fontId="19" fillId="2" borderId="43" xfId="0" applyNumberFormat="1" applyFont="1" applyFill="1" applyBorder="1" applyAlignment="1" applyProtection="1">
      <alignment vertical="center" shrinkToFit="1"/>
    </xf>
    <xf numFmtId="49" fontId="19" fillId="2" borderId="44" xfId="0" applyNumberFormat="1" applyFont="1" applyFill="1" applyBorder="1" applyAlignment="1" applyProtection="1">
      <alignment vertical="center" shrinkToFit="1"/>
    </xf>
    <xf numFmtId="38" fontId="7" fillId="2" borderId="50" xfId="1" applyFont="1" applyFill="1" applyBorder="1" applyAlignment="1" applyProtection="1">
      <alignment horizontal="right" vertical="center" shrinkToFit="1"/>
    </xf>
    <xf numFmtId="38" fontId="7" fillId="2" borderId="1" xfId="1" applyFont="1" applyFill="1" applyBorder="1" applyAlignment="1" applyProtection="1">
      <alignment horizontal="right" vertical="center" shrinkToFit="1"/>
    </xf>
    <xf numFmtId="38" fontId="7" fillId="2" borderId="25" xfId="1" applyFont="1" applyFill="1" applyBorder="1" applyAlignment="1" applyProtection="1">
      <alignment horizontal="right" vertical="center" shrinkToFit="1"/>
    </xf>
    <xf numFmtId="0" fontId="7" fillId="2" borderId="36" xfId="0" applyFont="1" applyFill="1" applyBorder="1" applyAlignment="1" applyProtection="1">
      <alignment horizontal="center" vertical="center" textRotation="255" shrinkToFit="1"/>
    </xf>
    <xf numFmtId="0" fontId="7" fillId="0" borderId="37" xfId="0" applyFont="1" applyBorder="1" applyAlignment="1" applyProtection="1">
      <alignment horizontal="center" vertical="center" textRotation="255" shrinkToFit="1"/>
    </xf>
    <xf numFmtId="0" fontId="7" fillId="0" borderId="38" xfId="0" applyFont="1" applyBorder="1" applyAlignment="1" applyProtection="1">
      <alignment horizontal="center" vertical="center" textRotation="255" shrinkToFit="1"/>
    </xf>
    <xf numFmtId="0" fontId="7" fillId="2" borderId="30" xfId="0" applyFont="1" applyFill="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2" borderId="20" xfId="0" applyFont="1" applyFill="1" applyBorder="1" applyAlignment="1" applyProtection="1">
      <alignment horizontal="center" vertical="center"/>
    </xf>
    <xf numFmtId="0" fontId="7" fillId="2" borderId="39" xfId="0" applyFont="1" applyFill="1" applyBorder="1" applyAlignment="1" applyProtection="1">
      <alignment horizontal="center" vertical="center"/>
    </xf>
    <xf numFmtId="38" fontId="10" fillId="2" borderId="20" xfId="1" applyFont="1" applyFill="1" applyBorder="1" applyAlignment="1" applyProtection="1">
      <alignment horizontal="right" vertical="center" shrinkToFit="1"/>
    </xf>
    <xf numFmtId="38" fontId="10" fillId="2" borderId="8" xfId="1" applyFont="1" applyFill="1" applyBorder="1" applyAlignment="1" applyProtection="1">
      <alignment horizontal="right" vertical="center" shrinkToFit="1"/>
    </xf>
    <xf numFmtId="38" fontId="10" fillId="2" borderId="40" xfId="1" applyFont="1" applyFill="1" applyBorder="1" applyAlignment="1" applyProtection="1">
      <alignment horizontal="right" vertical="center" shrinkToFit="1"/>
    </xf>
    <xf numFmtId="0" fontId="5" fillId="3" borderId="1" xfId="0" applyFont="1" applyFill="1" applyBorder="1" applyAlignment="1" applyProtection="1">
      <alignment horizontal="center" vertical="center"/>
    </xf>
    <xf numFmtId="0" fontId="8" fillId="0" borderId="0" xfId="0" applyFont="1" applyAlignment="1" applyProtection="1">
      <alignment vertical="center"/>
    </xf>
    <xf numFmtId="0" fontId="7" fillId="2" borderId="31"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4" xfId="0" applyFont="1" applyFill="1" applyBorder="1" applyAlignment="1" applyProtection="1">
      <alignment horizontal="right" vertical="center"/>
    </xf>
    <xf numFmtId="0" fontId="7" fillId="2" borderId="35" xfId="0" applyFont="1" applyFill="1" applyBorder="1" applyAlignment="1" applyProtection="1">
      <alignment horizontal="right" vertical="center"/>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2" borderId="51" xfId="0" applyFill="1" applyBorder="1" applyAlignment="1" applyProtection="1">
      <alignment vertical="center"/>
      <protection locked="0"/>
    </xf>
    <xf numFmtId="0" fontId="0" fillId="2" borderId="52" xfId="0" applyFill="1" applyBorder="1" applyAlignment="1" applyProtection="1">
      <alignment vertical="center"/>
      <protection locked="0"/>
    </xf>
    <xf numFmtId="0" fontId="0" fillId="2" borderId="54" xfId="0" applyFill="1" applyBorder="1" applyAlignment="1" applyProtection="1">
      <alignment vertical="center"/>
      <protection locked="0"/>
    </xf>
    <xf numFmtId="49" fontId="7" fillId="2" borderId="5" xfId="0" applyNumberFormat="1" applyFont="1" applyFill="1" applyBorder="1" applyAlignment="1" applyProtection="1">
      <alignment horizontal="center" vertical="center" shrinkToFit="1"/>
      <protection locked="0"/>
    </xf>
    <xf numFmtId="49" fontId="7" fillId="0" borderId="15" xfId="0" applyNumberFormat="1" applyFont="1" applyBorder="1" applyAlignment="1" applyProtection="1">
      <alignment horizontal="center" vertical="center" shrinkToFit="1"/>
      <protection locked="0"/>
    </xf>
    <xf numFmtId="49" fontId="7" fillId="0" borderId="21" xfId="0" applyNumberFormat="1" applyFont="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center" vertical="center" shrinkToFit="1"/>
      <protection locked="0"/>
    </xf>
    <xf numFmtId="49" fontId="19" fillId="2" borderId="28" xfId="0" applyNumberFormat="1" applyFont="1" applyFill="1" applyBorder="1" applyAlignment="1" applyProtection="1">
      <alignment vertical="center" shrinkToFit="1"/>
      <protection locked="0"/>
    </xf>
    <xf numFmtId="49" fontId="19" fillId="2" borderId="15" xfId="0" applyNumberFormat="1" applyFont="1" applyFill="1" applyBorder="1" applyAlignment="1" applyProtection="1">
      <alignment vertical="center" shrinkToFit="1"/>
      <protection locked="0"/>
    </xf>
    <xf numFmtId="49" fontId="19" fillId="2" borderId="16" xfId="0" applyNumberFormat="1" applyFont="1" applyFill="1" applyBorder="1" applyAlignment="1" applyProtection="1">
      <alignment vertical="center" shrinkToFit="1"/>
      <protection locked="0"/>
    </xf>
    <xf numFmtId="49" fontId="19" fillId="2" borderId="41" xfId="0" applyNumberFormat="1" applyFont="1" applyFill="1" applyBorder="1" applyAlignment="1" applyProtection="1">
      <alignment vertical="center" shrinkToFit="1"/>
      <protection locked="0"/>
    </xf>
    <xf numFmtId="49" fontId="19" fillId="2" borderId="43" xfId="0" applyNumberFormat="1" applyFont="1" applyFill="1" applyBorder="1" applyAlignment="1" applyProtection="1">
      <alignment vertical="center" shrinkToFit="1"/>
      <protection locked="0"/>
    </xf>
    <xf numFmtId="49" fontId="19" fillId="2" borderId="44" xfId="0" applyNumberFormat="1" applyFont="1" applyFill="1" applyBorder="1" applyAlignment="1" applyProtection="1">
      <alignment vertical="center" shrinkToFit="1"/>
      <protection locked="0"/>
    </xf>
    <xf numFmtId="38" fontId="10" fillId="2" borderId="50" xfId="1" applyFont="1" applyFill="1" applyBorder="1" applyAlignment="1" applyProtection="1">
      <alignment horizontal="right" vertical="center" shrinkToFit="1"/>
      <protection locked="0"/>
    </xf>
    <xf numFmtId="38" fontId="10" fillId="2" borderId="1" xfId="1" applyFont="1" applyFill="1" applyBorder="1" applyAlignment="1" applyProtection="1">
      <alignment horizontal="right" vertical="center" shrinkToFit="1"/>
      <protection locked="0"/>
    </xf>
    <xf numFmtId="38" fontId="10" fillId="2" borderId="25" xfId="1" applyFont="1" applyFill="1" applyBorder="1" applyAlignment="1" applyProtection="1">
      <alignment horizontal="right" vertical="center" shrinkToFit="1"/>
      <protection locked="0"/>
    </xf>
    <xf numFmtId="177" fontId="19" fillId="2" borderId="28" xfId="0" applyNumberFormat="1" applyFont="1" applyFill="1" applyBorder="1" applyAlignment="1" applyProtection="1">
      <alignment horizontal="right" vertical="center" shrinkToFit="1"/>
      <protection locked="0"/>
    </xf>
    <xf numFmtId="177" fontId="19" fillId="2" borderId="6" xfId="0" applyNumberFormat="1" applyFont="1" applyFill="1" applyBorder="1" applyAlignment="1" applyProtection="1">
      <alignment horizontal="right" vertical="center" shrinkToFit="1"/>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38" fontId="10" fillId="2" borderId="5" xfId="1" applyFont="1" applyFill="1" applyBorder="1" applyAlignment="1" applyProtection="1">
      <alignment horizontal="right" vertical="center" shrinkToFit="1"/>
      <protection locked="0"/>
    </xf>
    <xf numFmtId="38" fontId="10" fillId="2" borderId="15" xfId="1" applyFont="1" applyFill="1" applyBorder="1" applyAlignment="1" applyProtection="1">
      <alignment horizontal="right" vertical="center" shrinkToFit="1"/>
      <protection locked="0"/>
    </xf>
    <xf numFmtId="38" fontId="10" fillId="2" borderId="16" xfId="1" applyFont="1" applyFill="1" applyBorder="1" applyAlignment="1" applyProtection="1">
      <alignment horizontal="right" vertical="center" shrinkToFit="1"/>
      <protection locked="0"/>
    </xf>
    <xf numFmtId="177" fontId="19" fillId="2" borderId="45" xfId="0" applyNumberFormat="1" applyFont="1" applyFill="1" applyBorder="1" applyAlignment="1" applyProtection="1">
      <alignment horizontal="right" vertical="center" shrinkToFit="1"/>
      <protection locked="0"/>
    </xf>
    <xf numFmtId="177" fontId="19" fillId="2" borderId="48" xfId="0" applyNumberFormat="1" applyFont="1" applyFill="1" applyBorder="1" applyAlignment="1" applyProtection="1">
      <alignment horizontal="right" vertical="center" shrinkToFit="1"/>
      <protection locked="0"/>
    </xf>
    <xf numFmtId="0" fontId="7" fillId="2" borderId="5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38" fontId="7" fillId="2" borderId="50" xfId="1" applyFont="1" applyFill="1" applyBorder="1" applyAlignment="1" applyProtection="1">
      <alignment horizontal="right" vertical="center"/>
      <protection locked="0"/>
    </xf>
    <xf numFmtId="38" fontId="7" fillId="2" borderId="1" xfId="1" applyFont="1" applyFill="1" applyBorder="1" applyAlignment="1" applyProtection="1">
      <alignment horizontal="right" vertical="center"/>
      <protection locked="0"/>
    </xf>
    <xf numFmtId="38" fontId="7" fillId="2" borderId="25" xfId="1" applyFont="1" applyFill="1" applyBorder="1" applyAlignment="1" applyProtection="1">
      <alignment horizontal="right" vertical="center"/>
      <protection locked="0"/>
    </xf>
    <xf numFmtId="0" fontId="7" fillId="2" borderId="24" xfId="0" applyFont="1" applyFill="1" applyBorder="1" applyAlignment="1" applyProtection="1">
      <alignment horizontal="right" vertical="center"/>
      <protection locked="0"/>
    </xf>
    <xf numFmtId="0" fontId="7" fillId="2" borderId="29" xfId="0" applyFont="1" applyFill="1" applyBorder="1" applyAlignment="1" applyProtection="1">
      <alignment horizontal="right" vertical="center"/>
      <protection locked="0"/>
    </xf>
    <xf numFmtId="49" fontId="7" fillId="2" borderId="50" xfId="0" applyNumberFormat="1" applyFont="1" applyFill="1" applyBorder="1" applyAlignment="1" applyProtection="1">
      <alignment horizontal="center" vertical="center"/>
      <protection locked="0"/>
    </xf>
    <xf numFmtId="49" fontId="7" fillId="2" borderId="29" xfId="0" applyNumberFormat="1" applyFont="1" applyFill="1" applyBorder="1" applyAlignment="1" applyProtection="1">
      <alignment horizontal="center" vertical="center"/>
      <protection locked="0"/>
    </xf>
    <xf numFmtId="177" fontId="7" fillId="2" borderId="41" xfId="0" applyNumberFormat="1" applyFont="1" applyFill="1" applyBorder="1" applyAlignment="1" applyProtection="1">
      <alignment horizontal="right" vertical="center" shrinkToFit="1"/>
      <protection locked="0"/>
    </xf>
    <xf numFmtId="177" fontId="7" fillId="2" borderId="42" xfId="0" applyNumberFormat="1" applyFont="1" applyFill="1" applyBorder="1" applyAlignment="1" applyProtection="1">
      <alignment horizontal="right" vertical="center" shrinkToFit="1"/>
      <protection locked="0"/>
    </xf>
    <xf numFmtId="49" fontId="7" fillId="2" borderId="20" xfId="0" applyNumberFormat="1" applyFont="1" applyFill="1" applyBorder="1" applyAlignment="1" applyProtection="1">
      <alignment horizontal="center" vertical="center"/>
      <protection locked="0"/>
    </xf>
    <xf numFmtId="49" fontId="7" fillId="2" borderId="39" xfId="0" applyNumberFormat="1" applyFont="1" applyFill="1" applyBorder="1" applyAlignment="1" applyProtection="1">
      <alignment horizontal="center" vertical="center"/>
      <protection locked="0"/>
    </xf>
    <xf numFmtId="38" fontId="10" fillId="2" borderId="20" xfId="1" applyFont="1" applyFill="1" applyBorder="1" applyAlignment="1" applyProtection="1">
      <alignment horizontal="right" vertical="center" shrinkToFit="1"/>
      <protection locked="0"/>
    </xf>
    <xf numFmtId="38" fontId="10" fillId="2" borderId="8" xfId="1" applyFont="1" applyFill="1" applyBorder="1" applyAlignment="1" applyProtection="1">
      <alignment horizontal="right" vertical="center" shrinkToFit="1"/>
      <protection locked="0"/>
    </xf>
    <xf numFmtId="38" fontId="10" fillId="2" borderId="40" xfId="1" applyFont="1" applyFill="1" applyBorder="1" applyAlignment="1" applyProtection="1">
      <alignment horizontal="right" vertical="center" shrinkToFit="1"/>
      <protection locked="0"/>
    </xf>
    <xf numFmtId="0" fontId="7" fillId="2" borderId="34" xfId="0" applyFont="1" applyFill="1" applyBorder="1" applyAlignment="1" applyProtection="1">
      <alignment horizontal="right" vertical="center"/>
      <protection locked="0"/>
    </xf>
    <xf numFmtId="0" fontId="7" fillId="2" borderId="35" xfId="0" applyFont="1" applyFill="1" applyBorder="1" applyAlignment="1" applyProtection="1">
      <alignment horizontal="right" vertical="center"/>
      <protection locked="0"/>
    </xf>
    <xf numFmtId="49" fontId="7" fillId="2" borderId="75"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38" fontId="10" fillId="2" borderId="75" xfId="1" applyFont="1" applyFill="1" applyBorder="1" applyAlignment="1" applyProtection="1">
      <alignment horizontal="right" vertical="center" shrinkToFit="1"/>
      <protection locked="0"/>
    </xf>
    <xf numFmtId="38" fontId="10" fillId="2" borderId="58" xfId="1" applyFont="1" applyFill="1" applyBorder="1" applyAlignment="1" applyProtection="1">
      <alignment horizontal="right" vertical="center" shrinkToFit="1"/>
      <protection locked="0"/>
    </xf>
    <xf numFmtId="38" fontId="10" fillId="2" borderId="73" xfId="1" applyFont="1" applyFill="1" applyBorder="1" applyAlignment="1" applyProtection="1">
      <alignment horizontal="right" vertical="center" shrinkToFit="1"/>
      <protection locked="0"/>
    </xf>
    <xf numFmtId="0" fontId="7" fillId="2" borderId="3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49" fontId="0" fillId="2" borderId="15" xfId="0" applyNumberFormat="1" applyFon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0" fontId="7" fillId="2" borderId="5" xfId="0" applyFont="1" applyFill="1" applyBorder="1" applyAlignment="1" applyProtection="1">
      <alignment vertical="center"/>
      <protection locked="0"/>
    </xf>
    <xf numFmtId="0" fontId="0" fillId="0" borderId="15" xfId="0" applyBorder="1" applyAlignment="1" applyProtection="1">
      <alignment vertical="center"/>
      <protection locked="0"/>
    </xf>
    <xf numFmtId="0" fontId="0" fillId="0" borderId="21" xfId="0"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15" xfId="0" applyFont="1" applyFill="1" applyBorder="1" applyAlignment="1" applyProtection="1">
      <alignment vertical="center"/>
      <protection locked="0"/>
    </xf>
    <xf numFmtId="49" fontId="0" fillId="2" borderId="0" xfId="0" applyNumberFormat="1" applyFont="1" applyFill="1" applyBorder="1" applyAlignment="1" applyProtection="1">
      <alignment vertical="center"/>
      <protection locked="0"/>
    </xf>
    <xf numFmtId="49" fontId="1" fillId="2" borderId="0" xfId="0" applyNumberFormat="1" applyFont="1" applyFill="1" applyBorder="1" applyAlignment="1" applyProtection="1">
      <alignment vertical="center"/>
      <protection locked="0"/>
    </xf>
    <xf numFmtId="177" fontId="19" fillId="2" borderId="41" xfId="0" applyNumberFormat="1" applyFont="1" applyFill="1" applyBorder="1" applyAlignment="1" applyProtection="1">
      <alignment horizontal="right" vertical="center" shrinkToFit="1"/>
      <protection locked="0"/>
    </xf>
    <xf numFmtId="177" fontId="19" fillId="2" borderId="42" xfId="0" applyNumberFormat="1" applyFont="1" applyFill="1" applyBorder="1" applyAlignment="1" applyProtection="1">
      <alignment horizontal="right" vertical="center" shrinkToFit="1"/>
      <protection locked="0"/>
    </xf>
    <xf numFmtId="0" fontId="5" fillId="2" borderId="1" xfId="0" applyFont="1" applyFill="1" applyBorder="1" applyAlignment="1" applyProtection="1">
      <alignment horizontal="right" vertical="center"/>
      <protection locked="0"/>
    </xf>
    <xf numFmtId="0" fontId="1"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7"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vertical="center"/>
      <protection locked="0"/>
    </xf>
    <xf numFmtId="0" fontId="7" fillId="2" borderId="60" xfId="0" applyFont="1" applyFill="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10" fillId="0" borderId="70" xfId="0" applyFont="1" applyBorder="1" applyAlignment="1" applyProtection="1">
      <alignment horizontal="center" vertical="center" wrapText="1"/>
    </xf>
    <xf numFmtId="0" fontId="22" fillId="0" borderId="61" xfId="0" applyFont="1" applyBorder="1" applyAlignment="1" applyProtection="1">
      <alignment horizontal="center" vertical="center" wrapText="1"/>
    </xf>
    <xf numFmtId="0" fontId="10" fillId="2" borderId="60" xfId="0" applyFont="1" applyFill="1" applyBorder="1" applyAlignment="1" applyProtection="1">
      <alignment vertical="center" shrinkToFit="1"/>
      <protection locked="0"/>
    </xf>
    <xf numFmtId="0" fontId="10" fillId="2" borderId="61" xfId="0" applyFont="1" applyFill="1" applyBorder="1" applyAlignment="1" applyProtection="1">
      <alignment vertical="center" shrinkToFit="1"/>
      <protection locked="0"/>
    </xf>
    <xf numFmtId="0" fontId="10" fillId="2" borderId="63" xfId="0" applyFont="1" applyFill="1" applyBorder="1" applyAlignment="1" applyProtection="1">
      <alignment vertical="center" shrinkToFit="1"/>
      <protection locked="0"/>
    </xf>
    <xf numFmtId="0" fontId="5" fillId="3" borderId="1" xfId="0" applyFont="1" applyFill="1" applyBorder="1" applyAlignment="1" applyProtection="1">
      <alignment horizontal="center" vertical="center"/>
      <protection locked="0"/>
    </xf>
    <xf numFmtId="0" fontId="7" fillId="0" borderId="63" xfId="0" applyFont="1" applyBorder="1" applyAlignment="1" applyProtection="1">
      <alignment horizontal="center" vertical="center" shrinkToFit="1"/>
      <protection locked="0"/>
    </xf>
    <xf numFmtId="0" fontId="12" fillId="2" borderId="65"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66"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44</xdr:col>
      <xdr:colOff>144780</xdr:colOff>
      <xdr:row>9</xdr:row>
      <xdr:rowOff>0</xdr:rowOff>
    </xdr:from>
    <xdr:to>
      <xdr:col>45</xdr:col>
      <xdr:colOff>38100</xdr:colOff>
      <xdr:row>10</xdr:row>
      <xdr:rowOff>22860</xdr:rowOff>
    </xdr:to>
    <xdr:sp macro="" textlink="">
      <xdr:nvSpPr>
        <xdr:cNvPr id="1349" name="Text Box 1">
          <a:extLst>
            <a:ext uri="{FF2B5EF4-FFF2-40B4-BE49-F238E27FC236}">
              <a16:creationId xmlns:a16="http://schemas.microsoft.com/office/drawing/2014/main" id="{561E22E9-BB89-425D-8665-2CFAA6D765B0}"/>
            </a:ext>
          </a:extLst>
        </xdr:cNvPr>
        <xdr:cNvSpPr txBox="1">
          <a:spLocks noChangeArrowheads="1"/>
        </xdr:cNvSpPr>
      </xdr:nvSpPr>
      <xdr:spPr bwMode="auto">
        <a:xfrm>
          <a:off x="8191500" y="173736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1350" name="Line 2">
          <a:extLst>
            <a:ext uri="{FF2B5EF4-FFF2-40B4-BE49-F238E27FC236}">
              <a16:creationId xmlns:a16="http://schemas.microsoft.com/office/drawing/2014/main" id="{1E509F5F-5889-4EE1-8747-1D0DC86250CF}"/>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1351" name="Line 3">
          <a:extLst>
            <a:ext uri="{FF2B5EF4-FFF2-40B4-BE49-F238E27FC236}">
              <a16:creationId xmlns:a16="http://schemas.microsoft.com/office/drawing/2014/main" id="{7B3585EE-2367-43B3-B482-5664AB771BCF}"/>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1352" name="Line 4">
          <a:extLst>
            <a:ext uri="{FF2B5EF4-FFF2-40B4-BE49-F238E27FC236}">
              <a16:creationId xmlns:a16="http://schemas.microsoft.com/office/drawing/2014/main" id="{989F261A-FC44-4D4A-8775-6CD937B06255}"/>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1353" name="Line 5">
          <a:extLst>
            <a:ext uri="{FF2B5EF4-FFF2-40B4-BE49-F238E27FC236}">
              <a16:creationId xmlns:a16="http://schemas.microsoft.com/office/drawing/2014/main" id="{15354B0B-CA83-4A67-A9D9-38900C3DB1E2}"/>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1354" name="Line 6">
          <a:extLst>
            <a:ext uri="{FF2B5EF4-FFF2-40B4-BE49-F238E27FC236}">
              <a16:creationId xmlns:a16="http://schemas.microsoft.com/office/drawing/2014/main" id="{41269656-4931-4B24-A2DA-BF379B663BED}"/>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1355" name="Line 7">
          <a:extLst>
            <a:ext uri="{FF2B5EF4-FFF2-40B4-BE49-F238E27FC236}">
              <a16:creationId xmlns:a16="http://schemas.microsoft.com/office/drawing/2014/main" id="{1998C928-3EAC-4712-8041-178619E315BA}"/>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1356" name="Line 8">
          <a:extLst>
            <a:ext uri="{FF2B5EF4-FFF2-40B4-BE49-F238E27FC236}">
              <a16:creationId xmlns:a16="http://schemas.microsoft.com/office/drawing/2014/main" id="{99D4EF26-D588-4E52-8562-83A9A95F4E47}"/>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1357" name="Line 9">
          <a:extLst>
            <a:ext uri="{FF2B5EF4-FFF2-40B4-BE49-F238E27FC236}">
              <a16:creationId xmlns:a16="http://schemas.microsoft.com/office/drawing/2014/main" id="{99F859DC-597D-4A84-B3FB-B4198F745250}"/>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1358" name="Line 10">
          <a:extLst>
            <a:ext uri="{FF2B5EF4-FFF2-40B4-BE49-F238E27FC236}">
              <a16:creationId xmlns:a16="http://schemas.microsoft.com/office/drawing/2014/main" id="{B646D508-9589-4454-9DCE-A0772E193561}"/>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144780</xdr:colOff>
      <xdr:row>9</xdr:row>
      <xdr:rowOff>0</xdr:rowOff>
    </xdr:from>
    <xdr:to>
      <xdr:col>45</xdr:col>
      <xdr:colOff>38100</xdr:colOff>
      <xdr:row>10</xdr:row>
      <xdr:rowOff>22860</xdr:rowOff>
    </xdr:to>
    <xdr:sp macro="" textlink="">
      <xdr:nvSpPr>
        <xdr:cNvPr id="2372" name="Text Box 1">
          <a:extLst>
            <a:ext uri="{FF2B5EF4-FFF2-40B4-BE49-F238E27FC236}">
              <a16:creationId xmlns:a16="http://schemas.microsoft.com/office/drawing/2014/main" id="{C909A4F6-979C-4D9E-A8ED-0891B4FDD2E4}"/>
            </a:ext>
          </a:extLst>
        </xdr:cNvPr>
        <xdr:cNvSpPr txBox="1">
          <a:spLocks noChangeArrowheads="1"/>
        </xdr:cNvSpPr>
      </xdr:nvSpPr>
      <xdr:spPr bwMode="auto">
        <a:xfrm>
          <a:off x="8191500" y="173736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2373" name="Line 2">
          <a:extLst>
            <a:ext uri="{FF2B5EF4-FFF2-40B4-BE49-F238E27FC236}">
              <a16:creationId xmlns:a16="http://schemas.microsoft.com/office/drawing/2014/main" id="{A11DBBD1-7324-48C5-ACEA-A140AADAA95C}"/>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2374" name="Line 3">
          <a:extLst>
            <a:ext uri="{FF2B5EF4-FFF2-40B4-BE49-F238E27FC236}">
              <a16:creationId xmlns:a16="http://schemas.microsoft.com/office/drawing/2014/main" id="{7574C03D-AF7A-406E-828C-55446CF2329A}"/>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2375" name="Line 4">
          <a:extLst>
            <a:ext uri="{FF2B5EF4-FFF2-40B4-BE49-F238E27FC236}">
              <a16:creationId xmlns:a16="http://schemas.microsoft.com/office/drawing/2014/main" id="{FBDDBEDA-9608-4D4F-91DB-C2966A8CB357}"/>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2376" name="Line 5">
          <a:extLst>
            <a:ext uri="{FF2B5EF4-FFF2-40B4-BE49-F238E27FC236}">
              <a16:creationId xmlns:a16="http://schemas.microsoft.com/office/drawing/2014/main" id="{E147B9F7-ECE7-40DB-8DB6-F91C3A4D0FB0}"/>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2377" name="Line 6">
          <a:extLst>
            <a:ext uri="{FF2B5EF4-FFF2-40B4-BE49-F238E27FC236}">
              <a16:creationId xmlns:a16="http://schemas.microsoft.com/office/drawing/2014/main" id="{565D1B01-0C7D-4FFB-95F0-68B306BEB5AD}"/>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2378" name="Line 7">
          <a:extLst>
            <a:ext uri="{FF2B5EF4-FFF2-40B4-BE49-F238E27FC236}">
              <a16:creationId xmlns:a16="http://schemas.microsoft.com/office/drawing/2014/main" id="{0D5C49B1-B3D6-4853-9C61-74BADD12D7C4}"/>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121920</xdr:colOff>
      <xdr:row>15</xdr:row>
      <xdr:rowOff>0</xdr:rowOff>
    </xdr:from>
    <xdr:to>
      <xdr:col>17</xdr:col>
      <xdr:colOff>121920</xdr:colOff>
      <xdr:row>15</xdr:row>
      <xdr:rowOff>0</xdr:rowOff>
    </xdr:to>
    <xdr:sp macro="" textlink="">
      <xdr:nvSpPr>
        <xdr:cNvPr id="2379" name="Line 8">
          <a:extLst>
            <a:ext uri="{FF2B5EF4-FFF2-40B4-BE49-F238E27FC236}">
              <a16:creationId xmlns:a16="http://schemas.microsoft.com/office/drawing/2014/main" id="{A455A45D-9D42-4CFE-80C6-E9036FBB94E5}"/>
            </a:ext>
          </a:extLst>
        </xdr:cNvPr>
        <xdr:cNvSpPr>
          <a:spLocks noChangeShapeType="1"/>
        </xdr:cNvSpPr>
      </xdr:nvSpPr>
      <xdr:spPr bwMode="auto">
        <a:xfrm>
          <a:off x="323088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15240</xdr:colOff>
      <xdr:row>15</xdr:row>
      <xdr:rowOff>0</xdr:rowOff>
    </xdr:from>
    <xdr:to>
      <xdr:col>20</xdr:col>
      <xdr:colOff>15240</xdr:colOff>
      <xdr:row>15</xdr:row>
      <xdr:rowOff>0</xdr:rowOff>
    </xdr:to>
    <xdr:sp macro="" textlink="">
      <xdr:nvSpPr>
        <xdr:cNvPr id="2380" name="Line 9">
          <a:extLst>
            <a:ext uri="{FF2B5EF4-FFF2-40B4-BE49-F238E27FC236}">
              <a16:creationId xmlns:a16="http://schemas.microsoft.com/office/drawing/2014/main" id="{D0D2F628-6FFA-4690-A57D-5979DBEAF0FD}"/>
            </a:ext>
          </a:extLst>
        </xdr:cNvPr>
        <xdr:cNvSpPr>
          <a:spLocks noChangeShapeType="1"/>
        </xdr:cNvSpPr>
      </xdr:nvSpPr>
      <xdr:spPr bwMode="auto">
        <a:xfrm>
          <a:off x="367284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99060</xdr:colOff>
      <xdr:row>15</xdr:row>
      <xdr:rowOff>0</xdr:rowOff>
    </xdr:from>
    <xdr:to>
      <xdr:col>22</xdr:col>
      <xdr:colOff>99060</xdr:colOff>
      <xdr:row>15</xdr:row>
      <xdr:rowOff>0</xdr:rowOff>
    </xdr:to>
    <xdr:sp macro="" textlink="">
      <xdr:nvSpPr>
        <xdr:cNvPr id="2381" name="Line 10">
          <a:extLst>
            <a:ext uri="{FF2B5EF4-FFF2-40B4-BE49-F238E27FC236}">
              <a16:creationId xmlns:a16="http://schemas.microsoft.com/office/drawing/2014/main" id="{581EF7DB-7A2C-42F6-8A20-F2DDD1BF64ED}"/>
            </a:ext>
          </a:extLst>
        </xdr:cNvPr>
        <xdr:cNvSpPr>
          <a:spLocks noChangeShapeType="1"/>
        </xdr:cNvSpPr>
      </xdr:nvSpPr>
      <xdr:spPr bwMode="auto">
        <a:xfrm>
          <a:off x="4122420" y="2880360"/>
          <a:ext cx="0" cy="0"/>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41"/>
  <sheetViews>
    <sheetView showGridLines="0" showZeros="0" tabSelected="1" workbookViewId="0">
      <selection activeCell="BE4" sqref="BE4"/>
    </sheetView>
  </sheetViews>
  <sheetFormatPr defaultColWidth="9" defaultRowHeight="13.2" x14ac:dyDescent="0.2"/>
  <cols>
    <col min="1" max="53" width="2.6640625" style="2" customWidth="1"/>
    <col min="54" max="16384" width="9" style="2"/>
  </cols>
  <sheetData>
    <row r="1" spans="1:51" ht="28.8" thickBot="1" x14ac:dyDescent="0.25">
      <c r="A1" s="1"/>
      <c r="B1" s="1"/>
      <c r="C1" s="1"/>
      <c r="D1" s="1"/>
      <c r="E1" s="1"/>
      <c r="F1" s="1"/>
      <c r="G1" s="1"/>
      <c r="H1" s="1"/>
      <c r="I1" s="1"/>
      <c r="J1" s="1"/>
      <c r="K1" s="1"/>
      <c r="L1" s="1"/>
      <c r="M1" s="1"/>
      <c r="N1" s="1"/>
      <c r="O1" s="1"/>
      <c r="P1" s="196" t="s">
        <v>68</v>
      </c>
      <c r="Q1" s="196"/>
      <c r="R1" s="196"/>
      <c r="S1" s="196"/>
      <c r="T1" s="196"/>
      <c r="U1" s="196"/>
      <c r="V1" s="196"/>
      <c r="W1" s="196"/>
      <c r="X1" s="196"/>
      <c r="Y1" s="196"/>
      <c r="Z1" s="196"/>
      <c r="AA1" s="196"/>
      <c r="AB1" s="196"/>
      <c r="AC1" s="196"/>
      <c r="AD1" s="196"/>
      <c r="AE1" s="196"/>
      <c r="AF1" s="196"/>
      <c r="AG1" s="196"/>
      <c r="AH1" s="196"/>
      <c r="AI1" s="196"/>
      <c r="AJ1" s="196"/>
      <c r="AK1" s="1"/>
      <c r="AL1" s="1"/>
      <c r="AM1" s="1"/>
      <c r="AN1" s="1"/>
      <c r="AO1" s="1"/>
      <c r="AP1" s="1"/>
      <c r="AQ1" s="1"/>
      <c r="AR1" s="1"/>
      <c r="AS1" s="1"/>
      <c r="AT1" s="1"/>
      <c r="AU1" s="1"/>
      <c r="AV1" s="1"/>
      <c r="AW1" s="1"/>
      <c r="AX1" s="1"/>
      <c r="AY1" s="1"/>
    </row>
    <row r="2" spans="1:51" s="5" customFormat="1" ht="6" customHeight="1" thickTop="1" x14ac:dyDescent="0.2">
      <c r="A2" s="3"/>
      <c r="B2" s="3"/>
      <c r="C2" s="3"/>
      <c r="D2" s="3"/>
      <c r="E2" s="3"/>
      <c r="F2" s="3"/>
      <c r="G2" s="3"/>
      <c r="H2" s="3"/>
      <c r="I2" s="3"/>
      <c r="J2" s="3"/>
      <c r="K2" s="3"/>
      <c r="L2" s="3"/>
      <c r="M2" s="3"/>
      <c r="N2" s="3"/>
      <c r="O2" s="3"/>
      <c r="P2" s="4"/>
      <c r="Q2" s="4"/>
      <c r="R2" s="4"/>
      <c r="S2" s="4"/>
      <c r="T2" s="4"/>
      <c r="U2" s="4"/>
      <c r="V2" s="4"/>
      <c r="W2" s="4"/>
      <c r="X2" s="4"/>
      <c r="Y2" s="4"/>
      <c r="Z2" s="4"/>
      <c r="AA2" s="4"/>
      <c r="AB2" s="4"/>
      <c r="AC2" s="4"/>
      <c r="AD2" s="4"/>
      <c r="AE2" s="4"/>
      <c r="AF2" s="4"/>
      <c r="AG2" s="4"/>
      <c r="AH2" s="4"/>
      <c r="AI2" s="4"/>
      <c r="AJ2" s="4"/>
      <c r="AK2" s="3"/>
      <c r="AL2" s="3"/>
      <c r="AM2" s="3"/>
      <c r="AN2" s="3"/>
      <c r="AO2" s="3"/>
      <c r="AP2" s="3"/>
      <c r="AQ2" s="3"/>
      <c r="AR2" s="3"/>
      <c r="AS2" s="3"/>
      <c r="AT2" s="3"/>
      <c r="AU2" s="3"/>
      <c r="AV2" s="3"/>
      <c r="AW2" s="3"/>
      <c r="AX2" s="3"/>
      <c r="AY2" s="3"/>
    </row>
    <row r="3" spans="1:51" ht="14.4" x14ac:dyDescent="0.2">
      <c r="A3" s="6"/>
      <c r="B3" s="6"/>
      <c r="C3" s="6"/>
      <c r="D3" s="6"/>
      <c r="E3" s="6"/>
      <c r="F3" s="6"/>
      <c r="G3" s="6"/>
      <c r="H3" s="6"/>
      <c r="I3" s="6"/>
      <c r="J3" s="6"/>
      <c r="K3" s="6"/>
      <c r="L3" s="7"/>
      <c r="M3" s="7"/>
      <c r="N3" s="7"/>
      <c r="O3" s="8"/>
      <c r="P3" s="197"/>
      <c r="Q3" s="197"/>
      <c r="R3" s="197"/>
      <c r="S3" s="197"/>
      <c r="T3" s="197"/>
      <c r="U3" s="197"/>
      <c r="V3" s="197"/>
      <c r="W3" s="197"/>
      <c r="X3" s="197"/>
      <c r="Y3" s="197"/>
      <c r="Z3" s="197"/>
      <c r="AA3" s="197"/>
      <c r="AB3" s="197"/>
      <c r="AC3" s="197"/>
      <c r="AD3" s="197"/>
      <c r="AE3" s="197"/>
      <c r="AF3" s="197"/>
      <c r="AG3" s="197"/>
      <c r="AH3" s="197"/>
      <c r="AI3" s="197"/>
      <c r="AJ3" s="197"/>
      <c r="AK3" s="6"/>
      <c r="AS3" s="160"/>
      <c r="AT3" s="160"/>
      <c r="AU3" s="160"/>
      <c r="AV3" s="160"/>
      <c r="AW3" s="160"/>
      <c r="AX3" s="160"/>
      <c r="AY3" s="160"/>
    </row>
    <row r="4" spans="1:51" ht="14.4" x14ac:dyDescent="0.2">
      <c r="A4" s="6"/>
      <c r="B4" s="6"/>
      <c r="C4" s="6"/>
      <c r="D4" s="6"/>
      <c r="E4" s="6"/>
      <c r="F4" s="6"/>
      <c r="G4" s="6"/>
      <c r="H4" s="6"/>
      <c r="I4" s="6"/>
      <c r="J4" s="6"/>
      <c r="K4" s="6"/>
      <c r="L4" s="7"/>
      <c r="M4" s="7"/>
      <c r="N4" s="7"/>
      <c r="O4" s="8"/>
      <c r="P4" s="8"/>
      <c r="Q4" s="9"/>
      <c r="R4" s="9"/>
      <c r="S4" s="9"/>
      <c r="T4" s="9"/>
      <c r="U4" s="9"/>
      <c r="V4" s="9"/>
      <c r="W4" s="9"/>
      <c r="X4" s="9"/>
      <c r="Y4" s="9"/>
      <c r="Z4" s="9"/>
      <c r="AA4" s="9"/>
      <c r="AB4" s="9"/>
      <c r="AC4" s="9"/>
      <c r="AD4" s="9"/>
      <c r="AE4" s="9"/>
      <c r="AF4" s="8"/>
      <c r="AG4" s="8"/>
      <c r="AH4" s="6"/>
      <c r="AI4" s="6"/>
      <c r="AJ4" s="6"/>
      <c r="AK4" s="6"/>
      <c r="AN4" s="10" t="s">
        <v>0</v>
      </c>
      <c r="AO4" s="86"/>
      <c r="AP4" s="329">
        <v>2019</v>
      </c>
      <c r="AQ4" s="329"/>
      <c r="AR4" s="329"/>
      <c r="AS4" s="11" t="s">
        <v>1</v>
      </c>
      <c r="AT4" s="161">
        <v>5</v>
      </c>
      <c r="AU4" s="161"/>
      <c r="AV4" s="11" t="s">
        <v>2</v>
      </c>
      <c r="AW4" s="161">
        <v>1</v>
      </c>
      <c r="AX4" s="161"/>
      <c r="AY4" s="11" t="s">
        <v>3</v>
      </c>
    </row>
    <row r="5" spans="1:51" ht="5.25" customHeight="1" x14ac:dyDescent="0.2">
      <c r="B5" s="6"/>
      <c r="C5" s="6"/>
      <c r="D5" s="6"/>
      <c r="E5" s="6"/>
      <c r="F5" s="6"/>
      <c r="G5" s="6"/>
      <c r="H5" s="6"/>
      <c r="I5" s="6"/>
      <c r="J5" s="6"/>
      <c r="K5" s="6"/>
      <c r="L5" s="7"/>
      <c r="M5" s="7"/>
      <c r="N5" s="7"/>
      <c r="O5" s="8"/>
      <c r="P5" s="8"/>
      <c r="Q5" s="9"/>
      <c r="R5" s="9"/>
      <c r="S5" s="9"/>
      <c r="T5" s="9"/>
      <c r="U5" s="9"/>
      <c r="V5" s="9"/>
      <c r="W5" s="9"/>
      <c r="X5" s="9"/>
      <c r="Y5" s="9"/>
      <c r="Z5" s="9"/>
      <c r="AA5" s="9"/>
      <c r="AB5" s="9"/>
      <c r="AC5" s="9"/>
      <c r="AD5" s="9"/>
      <c r="AE5" s="9"/>
      <c r="AF5" s="8"/>
      <c r="AG5" s="8"/>
      <c r="AH5" s="6"/>
      <c r="AI5" s="6"/>
      <c r="AJ5" s="6"/>
      <c r="AK5" s="12"/>
    </row>
    <row r="6" spans="1:51" ht="14.25" customHeight="1" x14ac:dyDescent="0.2">
      <c r="A6" s="330" t="s">
        <v>4</v>
      </c>
      <c r="B6" s="330"/>
      <c r="C6" s="330"/>
      <c r="D6" s="330"/>
      <c r="E6" s="330"/>
      <c r="F6" s="330"/>
      <c r="G6" s="330"/>
      <c r="H6" s="330"/>
      <c r="I6" s="330"/>
      <c r="J6" s="330"/>
      <c r="K6" s="330"/>
      <c r="L6" s="330"/>
      <c r="M6" s="330"/>
      <c r="N6" s="330"/>
      <c r="O6" s="330"/>
      <c r="P6" s="8"/>
      <c r="Q6" s="9"/>
      <c r="R6" s="9"/>
      <c r="S6" s="9"/>
      <c r="T6" s="9"/>
      <c r="U6" s="9"/>
      <c r="V6" s="9"/>
      <c r="W6" s="9"/>
      <c r="X6" s="9"/>
      <c r="Y6" s="9"/>
      <c r="Z6" s="9"/>
      <c r="AA6" s="9"/>
      <c r="AB6" s="9"/>
      <c r="AC6" s="9"/>
      <c r="AD6" s="9"/>
      <c r="AE6" s="9"/>
      <c r="AF6" s="8"/>
      <c r="AG6" s="8"/>
      <c r="AH6" s="6"/>
      <c r="AI6" s="6"/>
      <c r="AJ6" s="6"/>
      <c r="AK6" s="12"/>
      <c r="AL6" s="6"/>
      <c r="AM6" s="6"/>
      <c r="AN6" s="13"/>
    </row>
    <row r="7" spans="1:51" ht="24.75" customHeight="1" thickBot="1" x14ac:dyDescent="0.25">
      <c r="A7" s="330"/>
      <c r="B7" s="330"/>
      <c r="C7" s="330"/>
      <c r="D7" s="330"/>
      <c r="E7" s="330"/>
      <c r="F7" s="330"/>
      <c r="G7" s="330"/>
      <c r="H7" s="330"/>
      <c r="I7" s="330"/>
      <c r="J7" s="330"/>
      <c r="K7" s="330"/>
      <c r="L7" s="330"/>
      <c r="M7" s="330"/>
      <c r="N7" s="330"/>
      <c r="O7" s="330"/>
      <c r="P7" s="8"/>
      <c r="Q7" s="9"/>
      <c r="R7" s="9"/>
      <c r="S7" s="9"/>
      <c r="T7" s="9"/>
      <c r="U7" s="9"/>
      <c r="V7" s="9"/>
      <c r="W7" s="9"/>
      <c r="X7" s="9"/>
      <c r="Y7" s="9"/>
      <c r="Z7" s="9"/>
      <c r="AA7" s="9"/>
      <c r="AB7" s="9"/>
      <c r="AC7" s="9"/>
      <c r="AD7" s="9"/>
      <c r="AE7" s="9"/>
      <c r="AF7" s="8"/>
      <c r="AG7" s="8"/>
      <c r="AH7" s="6"/>
      <c r="AI7" s="6"/>
      <c r="AJ7" s="6"/>
      <c r="AK7" s="12"/>
      <c r="AL7" s="6"/>
      <c r="AM7" s="6"/>
      <c r="AN7" s="13"/>
    </row>
    <row r="8" spans="1:51" ht="15" customHeight="1" thickBot="1" x14ac:dyDescent="0.25">
      <c r="A8" s="79"/>
      <c r="B8" s="101" t="s">
        <v>83</v>
      </c>
      <c r="C8" s="102"/>
      <c r="D8" s="102"/>
      <c r="E8" s="102"/>
      <c r="F8" s="102"/>
      <c r="G8" s="103"/>
      <c r="H8" s="104" t="s">
        <v>82</v>
      </c>
      <c r="I8" s="104"/>
      <c r="J8" s="104"/>
      <c r="K8" s="104"/>
      <c r="L8" s="104"/>
      <c r="M8" s="104"/>
      <c r="N8" s="104"/>
      <c r="O8" s="104"/>
      <c r="P8" s="104"/>
      <c r="Q8" s="104"/>
      <c r="R8" s="104"/>
      <c r="S8" s="104"/>
      <c r="T8" s="104"/>
      <c r="U8" s="104"/>
      <c r="V8" s="104"/>
      <c r="W8" s="104"/>
      <c r="X8" s="104"/>
      <c r="Y8" s="105"/>
    </row>
    <row r="9" spans="1:51" ht="15" customHeight="1" thickBot="1" x14ac:dyDescent="0.25">
      <c r="A9" s="14"/>
      <c r="AD9" s="15" t="s">
        <v>5</v>
      </c>
    </row>
    <row r="10" spans="1:51" ht="15" customHeight="1" thickBot="1" x14ac:dyDescent="0.25">
      <c r="B10" s="101" t="s">
        <v>6</v>
      </c>
      <c r="C10" s="102"/>
      <c r="D10" s="102"/>
      <c r="E10" s="102"/>
      <c r="F10" s="102"/>
      <c r="G10" s="103"/>
      <c r="H10" s="116" t="s">
        <v>7</v>
      </c>
      <c r="I10" s="117"/>
      <c r="J10" s="117"/>
      <c r="K10" s="117"/>
      <c r="L10" s="117"/>
      <c r="M10" s="117"/>
      <c r="N10" s="118"/>
      <c r="O10" s="199" t="s">
        <v>8</v>
      </c>
      <c r="P10" s="102"/>
      <c r="Q10" s="102"/>
      <c r="R10" s="103"/>
      <c r="S10" s="116" t="s">
        <v>9</v>
      </c>
      <c r="T10" s="117"/>
      <c r="U10" s="117"/>
      <c r="V10" s="117"/>
      <c r="W10" s="117"/>
      <c r="X10" s="117"/>
      <c r="Y10" s="200"/>
      <c r="AD10" s="204" t="s">
        <v>10</v>
      </c>
      <c r="AE10" s="205"/>
      <c r="AF10" s="205"/>
      <c r="AG10" s="205"/>
      <c r="AH10" s="206"/>
      <c r="AI10" s="190">
        <v>1234567</v>
      </c>
      <c r="AJ10" s="191"/>
      <c r="AK10" s="191"/>
      <c r="AL10" s="191"/>
      <c r="AM10" s="191"/>
      <c r="AN10" s="164" t="s">
        <v>11</v>
      </c>
      <c r="AO10" s="165"/>
      <c r="AP10" s="165"/>
      <c r="AQ10" s="165"/>
      <c r="AR10" s="165"/>
      <c r="AS10" s="165"/>
      <c r="AT10" s="165"/>
      <c r="AU10" s="165"/>
      <c r="AV10" s="165"/>
      <c r="AW10" s="165"/>
      <c r="AX10" s="165"/>
      <c r="AY10" s="166"/>
    </row>
    <row r="11" spans="1:51" ht="15" customHeight="1" x14ac:dyDescent="0.2">
      <c r="B11" s="173" t="s">
        <v>12</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AD11" s="207"/>
      <c r="AE11" s="208"/>
      <c r="AF11" s="208"/>
      <c r="AG11" s="208"/>
      <c r="AH11" s="209"/>
      <c r="AI11" s="192"/>
      <c r="AJ11" s="193"/>
      <c r="AK11" s="193"/>
      <c r="AL11" s="193"/>
      <c r="AM11" s="193"/>
      <c r="AN11" s="167"/>
      <c r="AO11" s="168"/>
      <c r="AP11" s="168"/>
      <c r="AQ11" s="168"/>
      <c r="AR11" s="168"/>
      <c r="AS11" s="168"/>
      <c r="AT11" s="168"/>
      <c r="AU11" s="168"/>
      <c r="AV11" s="168"/>
      <c r="AW11" s="168"/>
      <c r="AX11" s="168"/>
      <c r="AY11" s="169"/>
    </row>
    <row r="12" spans="1:51" ht="15" customHeight="1" thickBot="1" x14ac:dyDescent="0.2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AD12" s="210"/>
      <c r="AE12" s="211"/>
      <c r="AF12" s="211"/>
      <c r="AG12" s="211"/>
      <c r="AH12" s="212"/>
      <c r="AI12" s="194"/>
      <c r="AJ12" s="195"/>
      <c r="AK12" s="195"/>
      <c r="AL12" s="195"/>
      <c r="AM12" s="195"/>
      <c r="AN12" s="170"/>
      <c r="AO12" s="171"/>
      <c r="AP12" s="171"/>
      <c r="AQ12" s="171"/>
      <c r="AR12" s="171"/>
      <c r="AS12" s="171"/>
      <c r="AT12" s="171"/>
      <c r="AU12" s="171"/>
      <c r="AV12" s="171"/>
      <c r="AW12" s="171"/>
      <c r="AX12" s="171"/>
      <c r="AY12" s="172"/>
    </row>
    <row r="13" spans="1:51" ht="15" customHeight="1" x14ac:dyDescent="0.2">
      <c r="B13" s="176" t="s">
        <v>13</v>
      </c>
      <c r="C13" s="177"/>
      <c r="D13" s="177"/>
      <c r="E13" s="177"/>
      <c r="F13" s="177"/>
      <c r="G13" s="177"/>
      <c r="H13" s="177"/>
      <c r="I13" s="177"/>
      <c r="J13" s="177"/>
      <c r="K13" s="177"/>
      <c r="L13" s="180" t="s">
        <v>14</v>
      </c>
      <c r="M13" s="180"/>
      <c r="N13" s="180"/>
      <c r="O13" s="181"/>
      <c r="P13" s="184">
        <f>U38</f>
        <v>31925</v>
      </c>
      <c r="Q13" s="185"/>
      <c r="R13" s="185"/>
      <c r="S13" s="185"/>
      <c r="T13" s="185"/>
      <c r="U13" s="185"/>
      <c r="V13" s="185"/>
      <c r="W13" s="185"/>
      <c r="X13" s="185"/>
      <c r="Y13" s="186"/>
      <c r="AD13" s="16"/>
      <c r="AE13" s="17"/>
      <c r="AF13" s="17"/>
      <c r="AG13" s="17"/>
      <c r="AH13" s="18"/>
      <c r="AI13" s="49"/>
      <c r="AJ13" s="49"/>
      <c r="AK13" s="49"/>
      <c r="AL13" s="49"/>
      <c r="AM13" s="49"/>
      <c r="AN13" s="49"/>
      <c r="AO13" s="49"/>
      <c r="AP13" s="49"/>
      <c r="AQ13" s="49"/>
      <c r="AR13" s="49"/>
      <c r="AS13" s="49"/>
      <c r="AT13" s="49"/>
      <c r="AU13" s="49"/>
      <c r="AV13" s="49"/>
      <c r="AW13" s="49"/>
      <c r="AX13" s="49"/>
      <c r="AY13" s="50"/>
    </row>
    <row r="14" spans="1:51" ht="15" customHeight="1" thickBot="1" x14ac:dyDescent="0.25">
      <c r="B14" s="178"/>
      <c r="C14" s="179"/>
      <c r="D14" s="179"/>
      <c r="E14" s="179"/>
      <c r="F14" s="179"/>
      <c r="G14" s="179"/>
      <c r="H14" s="179"/>
      <c r="I14" s="179"/>
      <c r="J14" s="179"/>
      <c r="K14" s="179"/>
      <c r="L14" s="182"/>
      <c r="M14" s="182"/>
      <c r="N14" s="182"/>
      <c r="O14" s="183"/>
      <c r="P14" s="187"/>
      <c r="Q14" s="188"/>
      <c r="R14" s="188"/>
      <c r="S14" s="188"/>
      <c r="T14" s="188"/>
      <c r="U14" s="188"/>
      <c r="V14" s="188"/>
      <c r="W14" s="188"/>
      <c r="X14" s="188"/>
      <c r="Y14" s="189"/>
      <c r="AD14" s="88"/>
      <c r="AE14" s="80"/>
      <c r="AF14" s="80"/>
      <c r="AG14" s="80"/>
      <c r="AH14" s="81"/>
      <c r="AI14" s="51"/>
      <c r="AJ14" s="45" t="s">
        <v>15</v>
      </c>
      <c r="AK14" s="114">
        <v>700</v>
      </c>
      <c r="AL14" s="115"/>
      <c r="AM14" s="45" t="s">
        <v>16</v>
      </c>
      <c r="AN14" s="119" t="s">
        <v>17</v>
      </c>
      <c r="AO14" s="119"/>
      <c r="AP14" s="119"/>
      <c r="AQ14" s="52"/>
      <c r="AR14" s="52"/>
      <c r="AS14" s="52"/>
      <c r="AT14" s="52"/>
      <c r="AU14" s="52"/>
      <c r="AV14" s="52"/>
      <c r="AW14" s="52"/>
      <c r="AX14" s="52"/>
      <c r="AY14" s="53"/>
    </row>
    <row r="15" spans="1:51" ht="15" customHeight="1" x14ac:dyDescent="0.2">
      <c r="B15" s="19"/>
      <c r="C15" s="19"/>
      <c r="D15" s="19"/>
      <c r="E15" s="19"/>
      <c r="F15" s="19"/>
      <c r="G15" s="19"/>
      <c r="H15" s="20"/>
      <c r="I15" s="20"/>
      <c r="J15" s="20"/>
      <c r="K15" s="20"/>
      <c r="L15" s="21"/>
      <c r="M15" s="21"/>
      <c r="N15" s="21"/>
      <c r="O15" s="21"/>
      <c r="P15" s="22"/>
      <c r="Q15" s="22"/>
      <c r="R15" s="22"/>
      <c r="S15" s="22"/>
      <c r="T15" s="22"/>
      <c r="U15" s="22"/>
      <c r="V15" s="22"/>
      <c r="W15" s="22"/>
      <c r="X15" s="22"/>
      <c r="Y15" s="23"/>
      <c r="AD15" s="106" t="s">
        <v>77</v>
      </c>
      <c r="AE15" s="107"/>
      <c r="AF15" s="107"/>
      <c r="AG15" s="107"/>
      <c r="AH15" s="108"/>
      <c r="AI15" s="51"/>
      <c r="AJ15" s="201" t="s">
        <v>18</v>
      </c>
      <c r="AK15" s="201"/>
      <c r="AL15" s="201"/>
      <c r="AM15" s="201"/>
      <c r="AN15" s="201"/>
      <c r="AO15" s="201"/>
      <c r="AP15" s="201"/>
      <c r="AQ15" s="201"/>
      <c r="AR15" s="201"/>
      <c r="AS15" s="201"/>
      <c r="AT15" s="201"/>
      <c r="AU15" s="201"/>
      <c r="AV15" s="201"/>
      <c r="AW15" s="202"/>
      <c r="AX15" s="202"/>
      <c r="AY15" s="53"/>
    </row>
    <row r="16" spans="1:51" ht="15" customHeight="1" x14ac:dyDescent="0.15">
      <c r="B16" s="24" t="s">
        <v>19</v>
      </c>
      <c r="C16" s="25"/>
      <c r="D16" s="25"/>
      <c r="E16" s="25"/>
      <c r="F16" s="26" t="s">
        <v>20</v>
      </c>
      <c r="G16" s="25"/>
      <c r="H16" s="25"/>
      <c r="I16" s="25"/>
      <c r="J16" s="25"/>
      <c r="K16" s="25"/>
      <c r="L16" s="25"/>
      <c r="M16" s="25"/>
      <c r="N16" s="25"/>
      <c r="O16" s="25"/>
      <c r="P16" s="25"/>
      <c r="Q16" s="25"/>
      <c r="R16" s="25"/>
      <c r="S16" s="25"/>
      <c r="T16" s="25"/>
      <c r="U16" s="25"/>
      <c r="V16" s="25"/>
      <c r="W16" s="25"/>
      <c r="X16" s="25"/>
      <c r="Y16" s="25"/>
      <c r="AD16" s="106"/>
      <c r="AE16" s="107"/>
      <c r="AF16" s="107"/>
      <c r="AG16" s="107"/>
      <c r="AH16" s="108"/>
      <c r="AI16" s="51"/>
      <c r="AJ16" s="201"/>
      <c r="AK16" s="201"/>
      <c r="AL16" s="201"/>
      <c r="AM16" s="201"/>
      <c r="AN16" s="201"/>
      <c r="AO16" s="201"/>
      <c r="AP16" s="201"/>
      <c r="AQ16" s="201"/>
      <c r="AR16" s="201"/>
      <c r="AS16" s="201"/>
      <c r="AT16" s="201"/>
      <c r="AU16" s="201"/>
      <c r="AV16" s="201"/>
      <c r="AW16" s="202"/>
      <c r="AX16" s="202"/>
      <c r="AY16" s="53"/>
    </row>
    <row r="17" spans="2:53" ht="15" customHeight="1" x14ac:dyDescent="0.2">
      <c r="B17" s="19"/>
      <c r="C17" s="19"/>
      <c r="D17" s="19"/>
      <c r="E17" s="19"/>
      <c r="F17" s="27" t="s">
        <v>21</v>
      </c>
      <c r="G17" s="20"/>
      <c r="H17" s="20"/>
      <c r="I17" s="20"/>
      <c r="J17" s="20"/>
      <c r="K17" s="20"/>
      <c r="L17" s="21"/>
      <c r="M17" s="21"/>
      <c r="N17" s="21"/>
      <c r="O17" s="21"/>
      <c r="P17" s="22"/>
      <c r="Q17" s="22"/>
      <c r="R17" s="22"/>
      <c r="S17" s="22"/>
      <c r="T17" s="22"/>
      <c r="U17" s="22"/>
      <c r="V17" s="22"/>
      <c r="W17" s="22"/>
      <c r="X17" s="22"/>
      <c r="Y17" s="23"/>
      <c r="AD17" s="106" t="s">
        <v>78</v>
      </c>
      <c r="AE17" s="107"/>
      <c r="AF17" s="107"/>
      <c r="AG17" s="107"/>
      <c r="AH17" s="108"/>
      <c r="AI17" s="54"/>
      <c r="AJ17" s="112" t="s">
        <v>80</v>
      </c>
      <c r="AK17" s="112"/>
      <c r="AL17" s="112"/>
      <c r="AM17" s="112"/>
      <c r="AN17" s="112"/>
      <c r="AO17" s="112"/>
      <c r="AP17" s="112"/>
      <c r="AQ17" s="112"/>
      <c r="AR17" s="112"/>
      <c r="AS17" s="112"/>
      <c r="AT17" s="112"/>
      <c r="AU17" s="112"/>
      <c r="AV17" s="112"/>
      <c r="AW17" s="55"/>
      <c r="AX17" s="55"/>
      <c r="AY17" s="56"/>
    </row>
    <row r="18" spans="2:53" ht="15" customHeight="1" x14ac:dyDescent="0.2">
      <c r="B18" s="144" t="s">
        <v>22</v>
      </c>
      <c r="C18" s="145"/>
      <c r="D18" s="145"/>
      <c r="E18" s="145"/>
      <c r="F18" s="145"/>
      <c r="G18" s="145"/>
      <c r="H18" s="145"/>
      <c r="I18" s="145"/>
      <c r="J18" s="145"/>
      <c r="K18" s="145"/>
      <c r="L18" s="145"/>
      <c r="M18" s="146"/>
      <c r="N18" s="147" t="s">
        <v>23</v>
      </c>
      <c r="O18" s="148"/>
      <c r="P18" s="148" t="s">
        <v>24</v>
      </c>
      <c r="Q18" s="148"/>
      <c r="R18" s="145" t="s">
        <v>25</v>
      </c>
      <c r="S18" s="145"/>
      <c r="T18" s="146"/>
      <c r="U18" s="144" t="s">
        <v>26</v>
      </c>
      <c r="V18" s="145"/>
      <c r="W18" s="145"/>
      <c r="X18" s="145"/>
      <c r="Y18" s="146"/>
      <c r="Z18" s="28"/>
      <c r="AD18" s="106"/>
      <c r="AE18" s="107"/>
      <c r="AF18" s="107"/>
      <c r="AG18" s="107"/>
      <c r="AH18" s="108"/>
      <c r="AI18" s="54"/>
      <c r="AJ18" s="112"/>
      <c r="AK18" s="112"/>
      <c r="AL18" s="112"/>
      <c r="AM18" s="112"/>
      <c r="AN18" s="112"/>
      <c r="AO18" s="112"/>
      <c r="AP18" s="112"/>
      <c r="AQ18" s="112"/>
      <c r="AR18" s="112"/>
      <c r="AS18" s="112"/>
      <c r="AT18" s="112"/>
      <c r="AU18" s="112"/>
      <c r="AV18" s="112"/>
      <c r="AW18" s="203" t="s">
        <v>27</v>
      </c>
      <c r="AX18" s="203"/>
      <c r="AY18" s="56"/>
    </row>
    <row r="19" spans="2:53" ht="15" customHeight="1" x14ac:dyDescent="0.2">
      <c r="B19" s="151" t="s">
        <v>51</v>
      </c>
      <c r="C19" s="312" t="s">
        <v>57</v>
      </c>
      <c r="D19" s="313"/>
      <c r="E19" s="313"/>
      <c r="F19" s="313"/>
      <c r="G19" s="313"/>
      <c r="H19" s="313"/>
      <c r="I19" s="313"/>
      <c r="J19" s="313"/>
      <c r="K19" s="313"/>
      <c r="L19" s="313"/>
      <c r="M19" s="314"/>
      <c r="N19" s="162"/>
      <c r="O19" s="163"/>
      <c r="P19" s="134"/>
      <c r="Q19" s="135"/>
      <c r="R19" s="120"/>
      <c r="S19" s="121"/>
      <c r="T19" s="122"/>
      <c r="U19" s="123"/>
      <c r="V19" s="124"/>
      <c r="W19" s="124"/>
      <c r="X19" s="124"/>
      <c r="Y19" s="125"/>
      <c r="AD19" s="109" t="s">
        <v>79</v>
      </c>
      <c r="AE19" s="110"/>
      <c r="AF19" s="110"/>
      <c r="AG19" s="110"/>
      <c r="AH19" s="111"/>
      <c r="AI19" s="54"/>
      <c r="AJ19" s="113" t="s">
        <v>81</v>
      </c>
      <c r="AK19" s="113"/>
      <c r="AL19" s="113"/>
      <c r="AM19" s="113"/>
      <c r="AN19" s="113"/>
      <c r="AO19" s="113"/>
      <c r="AP19" s="113"/>
      <c r="AQ19" s="113"/>
      <c r="AR19" s="113"/>
      <c r="AS19" s="113"/>
      <c r="AT19" s="113"/>
      <c r="AU19" s="113"/>
      <c r="AV19" s="89"/>
      <c r="AW19" s="57"/>
      <c r="AX19" s="57"/>
      <c r="AY19" s="56"/>
    </row>
    <row r="20" spans="2:53" ht="15" customHeight="1" x14ac:dyDescent="0.2">
      <c r="B20" s="152"/>
      <c r="C20" s="141" t="s">
        <v>52</v>
      </c>
      <c r="D20" s="142"/>
      <c r="E20" s="142"/>
      <c r="F20" s="142"/>
      <c r="G20" s="142"/>
      <c r="H20" s="142"/>
      <c r="I20" s="142"/>
      <c r="J20" s="142"/>
      <c r="K20" s="142"/>
      <c r="L20" s="142"/>
      <c r="M20" s="143"/>
      <c r="N20" s="149">
        <v>1</v>
      </c>
      <c r="O20" s="150"/>
      <c r="P20" s="134" t="s">
        <v>48</v>
      </c>
      <c r="Q20" s="135"/>
      <c r="R20" s="120">
        <v>5000</v>
      </c>
      <c r="S20" s="121"/>
      <c r="T20" s="122"/>
      <c r="U20" s="123">
        <f t="shared" ref="U20:U34" si="0">ROUND(N20*R20,0)</f>
        <v>5000</v>
      </c>
      <c r="V20" s="124"/>
      <c r="W20" s="124"/>
      <c r="X20" s="124"/>
      <c r="Y20" s="125"/>
      <c r="AA20" s="28"/>
      <c r="AB20" s="28"/>
      <c r="AD20" s="31"/>
      <c r="AE20" s="32"/>
      <c r="AF20" s="32"/>
      <c r="AG20" s="32"/>
      <c r="AH20" s="32"/>
      <c r="AI20" s="58"/>
      <c r="AJ20" s="57"/>
      <c r="AK20" s="57"/>
      <c r="AL20" s="57"/>
      <c r="AM20" s="59"/>
      <c r="AN20" s="57"/>
      <c r="AO20" s="57"/>
      <c r="AP20" s="57"/>
      <c r="AQ20" s="57"/>
      <c r="AR20" s="57"/>
      <c r="AS20" s="57"/>
      <c r="AT20" s="57"/>
      <c r="AU20" s="57"/>
      <c r="AV20" s="57"/>
      <c r="AW20" s="57"/>
      <c r="AX20" s="57"/>
      <c r="AY20" s="56"/>
    </row>
    <row r="21" spans="2:53" ht="15" customHeight="1" x14ac:dyDescent="0.2">
      <c r="B21" s="152"/>
      <c r="C21" s="141" t="s">
        <v>53</v>
      </c>
      <c r="D21" s="142"/>
      <c r="E21" s="142"/>
      <c r="F21" s="142"/>
      <c r="G21" s="142"/>
      <c r="H21" s="142"/>
      <c r="I21" s="142"/>
      <c r="J21" s="142"/>
      <c r="K21" s="142"/>
      <c r="L21" s="142"/>
      <c r="M21" s="143"/>
      <c r="N21" s="149">
        <v>1</v>
      </c>
      <c r="O21" s="150"/>
      <c r="P21" s="134" t="s">
        <v>48</v>
      </c>
      <c r="Q21" s="135"/>
      <c r="R21" s="120">
        <v>950</v>
      </c>
      <c r="S21" s="121"/>
      <c r="T21" s="122"/>
      <c r="U21" s="123">
        <f t="shared" si="0"/>
        <v>950</v>
      </c>
      <c r="V21" s="124"/>
      <c r="W21" s="124"/>
      <c r="X21" s="124"/>
      <c r="Y21" s="125"/>
      <c r="AB21" s="28"/>
      <c r="AD21" s="213" t="s">
        <v>28</v>
      </c>
      <c r="AE21" s="214"/>
      <c r="AF21" s="214"/>
      <c r="AG21" s="214"/>
      <c r="AH21" s="215"/>
      <c r="AI21" s="60"/>
      <c r="AJ21" s="198" t="s">
        <v>29</v>
      </c>
      <c r="AK21" s="198"/>
      <c r="AL21" s="198"/>
      <c r="AM21" s="46" t="s">
        <v>30</v>
      </c>
      <c r="AN21" s="198" t="s">
        <v>65</v>
      </c>
      <c r="AO21" s="198"/>
      <c r="AP21" s="198"/>
      <c r="AQ21" s="46" t="s">
        <v>30</v>
      </c>
      <c r="AR21" s="198" t="s">
        <v>66</v>
      </c>
      <c r="AS21" s="198"/>
      <c r="AT21" s="198"/>
      <c r="AU21" s="61"/>
      <c r="AV21" s="62"/>
      <c r="AW21" s="62"/>
      <c r="AX21" s="62"/>
      <c r="AY21" s="63"/>
    </row>
    <row r="22" spans="2:53" ht="15" customHeight="1" x14ac:dyDescent="0.2">
      <c r="B22" s="152"/>
      <c r="C22" s="141" t="s">
        <v>54</v>
      </c>
      <c r="D22" s="142"/>
      <c r="E22" s="142"/>
      <c r="F22" s="142"/>
      <c r="G22" s="142"/>
      <c r="H22" s="142"/>
      <c r="I22" s="142"/>
      <c r="J22" s="142"/>
      <c r="K22" s="142"/>
      <c r="L22" s="142"/>
      <c r="M22" s="143"/>
      <c r="N22" s="149">
        <v>1</v>
      </c>
      <c r="O22" s="150"/>
      <c r="P22" s="134" t="s">
        <v>48</v>
      </c>
      <c r="Q22" s="135"/>
      <c r="R22" s="120">
        <v>2500</v>
      </c>
      <c r="S22" s="121"/>
      <c r="T22" s="122"/>
      <c r="U22" s="123">
        <f t="shared" si="0"/>
        <v>2500</v>
      </c>
      <c r="V22" s="124"/>
      <c r="W22" s="124"/>
      <c r="X22" s="124"/>
      <c r="Y22" s="125"/>
      <c r="AD22" s="213" t="s">
        <v>31</v>
      </c>
      <c r="AE22" s="214"/>
      <c r="AF22" s="214"/>
      <c r="AG22" s="214"/>
      <c r="AH22" s="214"/>
      <c r="AI22" s="58"/>
      <c r="AJ22" s="198" t="s">
        <v>32</v>
      </c>
      <c r="AK22" s="198"/>
      <c r="AL22" s="198"/>
      <c r="AM22" s="46" t="s">
        <v>33</v>
      </c>
      <c r="AN22" s="198" t="s">
        <v>65</v>
      </c>
      <c r="AO22" s="198"/>
      <c r="AP22" s="198"/>
      <c r="AQ22" s="46" t="s">
        <v>33</v>
      </c>
      <c r="AR22" s="198" t="s">
        <v>66</v>
      </c>
      <c r="AS22" s="198"/>
      <c r="AT22" s="198"/>
      <c r="AU22" s="61"/>
      <c r="AV22" s="62"/>
      <c r="AW22" s="62"/>
      <c r="AX22" s="62"/>
      <c r="AY22" s="63"/>
    </row>
    <row r="23" spans="2:53" ht="15" customHeight="1" x14ac:dyDescent="0.2">
      <c r="B23" s="152"/>
      <c r="C23" s="141" t="s">
        <v>55</v>
      </c>
      <c r="D23" s="142"/>
      <c r="E23" s="142"/>
      <c r="F23" s="142"/>
      <c r="G23" s="142"/>
      <c r="H23" s="142"/>
      <c r="I23" s="142"/>
      <c r="J23" s="142"/>
      <c r="K23" s="142"/>
      <c r="L23" s="142"/>
      <c r="M23" s="143"/>
      <c r="N23" s="149">
        <v>1</v>
      </c>
      <c r="O23" s="150"/>
      <c r="P23" s="134" t="s">
        <v>48</v>
      </c>
      <c r="Q23" s="135"/>
      <c r="R23" s="120">
        <v>3500</v>
      </c>
      <c r="S23" s="121"/>
      <c r="T23" s="122"/>
      <c r="U23" s="123">
        <f t="shared" si="0"/>
        <v>3500</v>
      </c>
      <c r="V23" s="124"/>
      <c r="W23" s="124"/>
      <c r="X23" s="124"/>
      <c r="Y23" s="125"/>
      <c r="AD23" s="216" t="s">
        <v>34</v>
      </c>
      <c r="AE23" s="217"/>
      <c r="AF23" s="217"/>
      <c r="AG23" s="217"/>
      <c r="AH23" s="217"/>
      <c r="AI23" s="221" t="s">
        <v>75</v>
      </c>
      <c r="AJ23" s="222"/>
      <c r="AK23" s="222"/>
      <c r="AL23" s="222"/>
      <c r="AM23" s="222"/>
      <c r="AN23" s="222"/>
      <c r="AO23" s="222"/>
      <c r="AP23" s="222"/>
      <c r="AQ23" s="222"/>
      <c r="AR23" s="222"/>
      <c r="AS23" s="222"/>
      <c r="AT23" s="222"/>
      <c r="AU23" s="222"/>
      <c r="AV23" s="222"/>
      <c r="AW23" s="222"/>
      <c r="AX23" s="222"/>
      <c r="AY23" s="223"/>
    </row>
    <row r="24" spans="2:53" ht="15" customHeight="1" x14ac:dyDescent="0.2">
      <c r="B24" s="152"/>
      <c r="C24" s="141"/>
      <c r="D24" s="142"/>
      <c r="E24" s="142"/>
      <c r="F24" s="142"/>
      <c r="G24" s="142"/>
      <c r="H24" s="142"/>
      <c r="I24" s="142"/>
      <c r="J24" s="142"/>
      <c r="K24" s="142"/>
      <c r="L24" s="142"/>
      <c r="M24" s="143"/>
      <c r="N24" s="132"/>
      <c r="O24" s="159"/>
      <c r="P24" s="29"/>
      <c r="Q24" s="30"/>
      <c r="R24" s="42"/>
      <c r="S24" s="43"/>
      <c r="T24" s="44"/>
      <c r="U24" s="123">
        <f>ROUND(N24*R24,0)</f>
        <v>0</v>
      </c>
      <c r="V24" s="124"/>
      <c r="W24" s="124"/>
      <c r="X24" s="124"/>
      <c r="Y24" s="125"/>
      <c r="AD24" s="224" t="s">
        <v>35</v>
      </c>
      <c r="AE24" s="225"/>
      <c r="AF24" s="218" t="s">
        <v>36</v>
      </c>
      <c r="AG24" s="219"/>
      <c r="AH24" s="220"/>
      <c r="AI24" s="230" t="s">
        <v>73</v>
      </c>
      <c r="AJ24" s="231"/>
      <c r="AK24" s="231"/>
      <c r="AL24" s="231"/>
      <c r="AM24" s="231"/>
      <c r="AN24" s="231"/>
      <c r="AO24" s="231"/>
      <c r="AP24" s="232"/>
      <c r="AQ24" s="233" t="s">
        <v>69</v>
      </c>
      <c r="AR24" s="234"/>
      <c r="AS24" s="235"/>
      <c r="AT24" s="230" t="s">
        <v>74</v>
      </c>
      <c r="AU24" s="236"/>
      <c r="AV24" s="236"/>
      <c r="AW24" s="236"/>
      <c r="AX24" s="236"/>
      <c r="AY24" s="237"/>
      <c r="AZ24" s="13"/>
      <c r="BA24" s="13"/>
    </row>
    <row r="25" spans="2:53" ht="15" customHeight="1" x14ac:dyDescent="0.2">
      <c r="B25" s="152"/>
      <c r="C25" s="141"/>
      <c r="D25" s="142"/>
      <c r="E25" s="142"/>
      <c r="F25" s="142"/>
      <c r="G25" s="142"/>
      <c r="H25" s="142"/>
      <c r="I25" s="142"/>
      <c r="J25" s="142"/>
      <c r="K25" s="142"/>
      <c r="L25" s="142"/>
      <c r="M25" s="143"/>
      <c r="N25" s="132"/>
      <c r="O25" s="159"/>
      <c r="P25" s="134"/>
      <c r="Q25" s="135"/>
      <c r="R25" s="120"/>
      <c r="S25" s="121"/>
      <c r="T25" s="122"/>
      <c r="U25" s="123">
        <f t="shared" si="0"/>
        <v>0</v>
      </c>
      <c r="V25" s="124"/>
      <c r="W25" s="124"/>
      <c r="X25" s="124"/>
      <c r="Y25" s="125"/>
      <c r="AD25" s="226"/>
      <c r="AE25" s="227"/>
      <c r="AF25" s="218" t="s">
        <v>37</v>
      </c>
      <c r="AG25" s="219"/>
      <c r="AH25" s="220"/>
      <c r="AI25" s="134" t="s">
        <v>70</v>
      </c>
      <c r="AJ25" s="262"/>
      <c r="AK25" s="262"/>
      <c r="AL25" s="262"/>
      <c r="AM25" s="135"/>
      <c r="AN25" s="263" t="s">
        <v>38</v>
      </c>
      <c r="AO25" s="264"/>
      <c r="AP25" s="265"/>
      <c r="AQ25" s="266" t="s">
        <v>71</v>
      </c>
      <c r="AR25" s="267"/>
      <c r="AS25" s="267"/>
      <c r="AT25" s="267"/>
      <c r="AU25" s="267"/>
      <c r="AV25" s="267"/>
      <c r="AW25" s="267"/>
      <c r="AX25" s="267"/>
      <c r="AY25" s="268"/>
      <c r="AZ25" s="13"/>
      <c r="BA25" s="13"/>
    </row>
    <row r="26" spans="2:53" ht="15" customHeight="1" thickBot="1" x14ac:dyDescent="0.25">
      <c r="B26" s="152"/>
      <c r="C26" s="141"/>
      <c r="D26" s="142"/>
      <c r="E26" s="142"/>
      <c r="F26" s="142"/>
      <c r="G26" s="142"/>
      <c r="H26" s="142"/>
      <c r="I26" s="142"/>
      <c r="J26" s="142"/>
      <c r="K26" s="142"/>
      <c r="L26" s="142"/>
      <c r="M26" s="143"/>
      <c r="N26" s="132"/>
      <c r="O26" s="159"/>
      <c r="P26" s="134"/>
      <c r="Q26" s="135"/>
      <c r="R26" s="120"/>
      <c r="S26" s="121"/>
      <c r="T26" s="122"/>
      <c r="U26" s="123">
        <f t="shared" si="0"/>
        <v>0</v>
      </c>
      <c r="V26" s="124"/>
      <c r="W26" s="124"/>
      <c r="X26" s="124"/>
      <c r="Y26" s="125"/>
      <c r="AD26" s="228"/>
      <c r="AE26" s="229"/>
      <c r="AF26" s="250" t="s">
        <v>39</v>
      </c>
      <c r="AG26" s="251"/>
      <c r="AH26" s="252"/>
      <c r="AI26" s="253" t="s">
        <v>72</v>
      </c>
      <c r="AJ26" s="254"/>
      <c r="AK26" s="254"/>
      <c r="AL26" s="254"/>
      <c r="AM26" s="254"/>
      <c r="AN26" s="254"/>
      <c r="AO26" s="254"/>
      <c r="AP26" s="254"/>
      <c r="AQ26" s="254"/>
      <c r="AR26" s="254"/>
      <c r="AS26" s="254"/>
      <c r="AT26" s="254"/>
      <c r="AU26" s="254"/>
      <c r="AV26" s="254"/>
      <c r="AW26" s="254"/>
      <c r="AX26" s="254"/>
      <c r="AY26" s="255"/>
      <c r="BA26" s="13"/>
    </row>
    <row r="27" spans="2:53" ht="15" customHeight="1" x14ac:dyDescent="0.2">
      <c r="B27" s="152"/>
      <c r="C27" s="141"/>
      <c r="D27" s="142"/>
      <c r="E27" s="142"/>
      <c r="F27" s="142"/>
      <c r="G27" s="142"/>
      <c r="H27" s="142"/>
      <c r="I27" s="142"/>
      <c r="J27" s="142"/>
      <c r="K27" s="142"/>
      <c r="L27" s="142"/>
      <c r="M27" s="143"/>
      <c r="N27" s="132"/>
      <c r="O27" s="159"/>
      <c r="P27" s="134"/>
      <c r="Q27" s="135"/>
      <c r="R27" s="120"/>
      <c r="S27" s="121"/>
      <c r="T27" s="122"/>
      <c r="U27" s="123">
        <f t="shared" si="0"/>
        <v>0</v>
      </c>
      <c r="V27" s="124"/>
      <c r="W27" s="124"/>
      <c r="X27" s="124"/>
      <c r="Y27" s="125"/>
      <c r="AC27" s="90"/>
      <c r="AD27" s="90"/>
      <c r="AE27" s="90"/>
      <c r="AF27" s="90"/>
      <c r="AG27" s="91"/>
      <c r="AH27" s="91"/>
      <c r="AI27" s="91"/>
      <c r="AJ27" s="91"/>
      <c r="AK27" s="91"/>
      <c r="AL27" s="92"/>
      <c r="AM27" s="92"/>
      <c r="AN27" s="92"/>
      <c r="AO27" s="93"/>
      <c r="AP27" s="93"/>
      <c r="AQ27" s="93"/>
      <c r="AR27" s="93"/>
      <c r="AS27" s="93"/>
      <c r="AT27" s="93"/>
      <c r="AU27" s="93"/>
      <c r="AV27" s="93"/>
      <c r="AW27" s="93"/>
      <c r="AX27" s="93"/>
      <c r="AY27" s="90"/>
      <c r="AZ27" s="90"/>
    </row>
    <row r="28" spans="2:53" ht="15" customHeight="1" x14ac:dyDescent="0.2">
      <c r="B28" s="152"/>
      <c r="C28" s="141"/>
      <c r="D28" s="142"/>
      <c r="E28" s="142"/>
      <c r="F28" s="142"/>
      <c r="G28" s="142"/>
      <c r="H28" s="142"/>
      <c r="I28" s="142"/>
      <c r="J28" s="142"/>
      <c r="K28" s="142"/>
      <c r="L28" s="142"/>
      <c r="M28" s="143"/>
      <c r="N28" s="132"/>
      <c r="O28" s="159"/>
      <c r="P28" s="134"/>
      <c r="Q28" s="135"/>
      <c r="R28" s="120"/>
      <c r="S28" s="121"/>
      <c r="T28" s="122"/>
      <c r="U28" s="123">
        <f t="shared" si="0"/>
        <v>0</v>
      </c>
      <c r="V28" s="124"/>
      <c r="W28" s="124"/>
      <c r="X28" s="124"/>
      <c r="Y28" s="125"/>
      <c r="AB28" s="82"/>
      <c r="AC28" s="94" t="s">
        <v>40</v>
      </c>
      <c r="AD28" s="94"/>
      <c r="AE28" s="5"/>
      <c r="AF28" s="5"/>
      <c r="AG28" s="5"/>
      <c r="AH28" s="5"/>
      <c r="AI28" s="5"/>
      <c r="AJ28" s="5"/>
      <c r="AK28" s="5"/>
      <c r="AL28" s="5"/>
      <c r="AM28" s="5"/>
      <c r="AN28" s="5"/>
      <c r="AO28" s="5"/>
      <c r="AP28" s="5"/>
      <c r="AQ28" s="5"/>
      <c r="AR28" s="5"/>
      <c r="AS28" s="5"/>
      <c r="AT28" s="5"/>
      <c r="AU28" s="5"/>
      <c r="AV28" s="5"/>
      <c r="AW28" s="5"/>
      <c r="AX28" s="5"/>
      <c r="AY28" s="5"/>
      <c r="AZ28" s="5"/>
    </row>
    <row r="29" spans="2:53" ht="15" customHeight="1" x14ac:dyDescent="0.2">
      <c r="B29" s="152"/>
      <c r="C29" s="154" t="s">
        <v>59</v>
      </c>
      <c r="D29" s="155"/>
      <c r="E29" s="155"/>
      <c r="F29" s="155"/>
      <c r="G29" s="155"/>
      <c r="H29" s="155"/>
      <c r="I29" s="155"/>
      <c r="J29" s="155"/>
      <c r="K29" s="155"/>
      <c r="L29" s="155"/>
      <c r="M29" s="156"/>
      <c r="N29" s="336"/>
      <c r="O29" s="337"/>
      <c r="P29" s="136"/>
      <c r="Q29" s="137"/>
      <c r="R29" s="138"/>
      <c r="S29" s="139"/>
      <c r="T29" s="140"/>
      <c r="U29" s="126">
        <f>SUM(U19:Y28)</f>
        <v>11950</v>
      </c>
      <c r="V29" s="127"/>
      <c r="W29" s="127"/>
      <c r="X29" s="127"/>
      <c r="Y29" s="128"/>
      <c r="AB29" s="33"/>
      <c r="AC29" s="241" t="s">
        <v>41</v>
      </c>
      <c r="AD29" s="242"/>
      <c r="AE29" s="242"/>
      <c r="AF29" s="242"/>
      <c r="AG29" s="242"/>
      <c r="AH29" s="242"/>
      <c r="AI29" s="242"/>
      <c r="AJ29" s="242"/>
      <c r="AK29" s="242"/>
      <c r="AL29" s="243"/>
      <c r="AN29" s="244" t="s">
        <v>42</v>
      </c>
      <c r="AO29" s="245"/>
      <c r="AP29" s="245"/>
      <c r="AQ29" s="246"/>
      <c r="AR29" s="269" t="s">
        <v>43</v>
      </c>
      <c r="AS29" s="270"/>
      <c r="AT29" s="270"/>
      <c r="AU29" s="270"/>
      <c r="AV29" s="270"/>
      <c r="AW29" s="270"/>
      <c r="AX29" s="270"/>
      <c r="AY29" s="271"/>
      <c r="AZ29" s="5"/>
    </row>
    <row r="30" spans="2:53" ht="15" customHeight="1" x14ac:dyDescent="0.2">
      <c r="B30" s="153"/>
      <c r="C30" s="321" t="s">
        <v>60</v>
      </c>
      <c r="D30" s="331"/>
      <c r="E30" s="331"/>
      <c r="F30" s="331"/>
      <c r="G30" s="331"/>
      <c r="H30" s="331"/>
      <c r="I30" s="331"/>
      <c r="J30" s="331"/>
      <c r="K30" s="331"/>
      <c r="L30" s="331"/>
      <c r="M30" s="332"/>
      <c r="N30" s="157">
        <f>IF(OR(P30="四捨五入(5%)",P30="切捨て(5%)",P30="切上げ(5%)"),5%,IF(OR(P30="四捨五入(8%)",P30="切捨て(8%)",P30="切上げ(8%)"),8%,IF(OR(P30="四捨五入(10%)",P30="切捨て(10%)",P30="切上げ(10%)"),10%,"0%")))</f>
        <v>0.1</v>
      </c>
      <c r="O30" s="158"/>
      <c r="P30" s="333" t="s">
        <v>84</v>
      </c>
      <c r="Q30" s="334"/>
      <c r="R30" s="334"/>
      <c r="S30" s="334"/>
      <c r="T30" s="335"/>
      <c r="U30" s="238">
        <f>IF(OR(P30="四捨五入(5%)",P30="四捨五入(8%)",P30="四捨五入(10%)"),ROUND(U29*N30,0),IF(OR(P30="切捨て(5%)",P30="切捨て(8%)",,P30="切捨て(10%)"),ROUNDDOWN(U29*N30,0),IF(OR(P30="切上げ(5%)",P30="切上げ(8%)",P30="切上げ(10%)"),ROUNDUP(U29*N30,0),)))</f>
        <v>1195</v>
      </c>
      <c r="V30" s="239"/>
      <c r="W30" s="239"/>
      <c r="X30" s="239"/>
      <c r="Y30" s="240"/>
      <c r="AB30" s="33"/>
      <c r="AC30" s="241" t="s">
        <v>44</v>
      </c>
      <c r="AD30" s="242"/>
      <c r="AE30" s="242"/>
      <c r="AF30" s="243"/>
      <c r="AG30" s="241" t="s">
        <v>45</v>
      </c>
      <c r="AH30" s="242"/>
      <c r="AI30" s="242"/>
      <c r="AJ30" s="242"/>
      <c r="AK30" s="242"/>
      <c r="AL30" s="243"/>
      <c r="AN30" s="247"/>
      <c r="AO30" s="248"/>
      <c r="AP30" s="248"/>
      <c r="AQ30" s="249"/>
      <c r="AR30" s="272"/>
      <c r="AS30" s="273"/>
      <c r="AT30" s="273"/>
      <c r="AU30" s="273"/>
      <c r="AV30" s="273"/>
      <c r="AW30" s="273"/>
      <c r="AX30" s="273"/>
      <c r="AY30" s="274"/>
      <c r="AZ30" s="5"/>
    </row>
    <row r="31" spans="2:53" ht="15" customHeight="1" x14ac:dyDescent="0.2">
      <c r="B31" s="318" t="s">
        <v>58</v>
      </c>
      <c r="C31" s="312" t="s">
        <v>56</v>
      </c>
      <c r="D31" s="313"/>
      <c r="E31" s="313"/>
      <c r="F31" s="313"/>
      <c r="G31" s="313"/>
      <c r="H31" s="313"/>
      <c r="I31" s="313"/>
      <c r="J31" s="313"/>
      <c r="K31" s="313"/>
      <c r="L31" s="313"/>
      <c r="M31" s="314"/>
      <c r="N31" s="162">
        <v>1</v>
      </c>
      <c r="O31" s="163"/>
      <c r="P31" s="324" t="s">
        <v>48</v>
      </c>
      <c r="Q31" s="325"/>
      <c r="R31" s="326">
        <v>20000</v>
      </c>
      <c r="S31" s="327"/>
      <c r="T31" s="328"/>
      <c r="U31" s="129">
        <f t="shared" si="0"/>
        <v>20000</v>
      </c>
      <c r="V31" s="130"/>
      <c r="W31" s="130"/>
      <c r="X31" s="130"/>
      <c r="Y31" s="131"/>
      <c r="AB31" s="33"/>
      <c r="AC31" s="35"/>
      <c r="AD31" s="36"/>
      <c r="AE31" s="36"/>
      <c r="AF31" s="37"/>
      <c r="AG31" s="35"/>
      <c r="AH31" s="36"/>
      <c r="AI31" s="36"/>
      <c r="AJ31" s="36"/>
      <c r="AK31" s="5"/>
      <c r="AL31" s="83"/>
      <c r="AN31" s="244" t="s">
        <v>46</v>
      </c>
      <c r="AO31" s="275"/>
      <c r="AP31" s="275"/>
      <c r="AQ31" s="276"/>
      <c r="AR31" s="256"/>
      <c r="AS31" s="257"/>
      <c r="AT31" s="257"/>
      <c r="AU31" s="257"/>
      <c r="AV31" s="257"/>
      <c r="AW31" s="257"/>
      <c r="AX31" s="257"/>
      <c r="AY31" s="258"/>
      <c r="AZ31" s="5"/>
    </row>
    <row r="32" spans="2:53" ht="15" customHeight="1" x14ac:dyDescent="0.2">
      <c r="B32" s="319"/>
      <c r="C32" s="141"/>
      <c r="D32" s="142"/>
      <c r="E32" s="142"/>
      <c r="F32" s="142"/>
      <c r="G32" s="142"/>
      <c r="H32" s="142"/>
      <c r="I32" s="142"/>
      <c r="J32" s="142"/>
      <c r="K32" s="142"/>
      <c r="L32" s="142"/>
      <c r="M32" s="143"/>
      <c r="N32" s="132"/>
      <c r="O32" s="133"/>
      <c r="P32" s="134"/>
      <c r="Q32" s="135"/>
      <c r="R32" s="120"/>
      <c r="S32" s="121"/>
      <c r="T32" s="122"/>
      <c r="U32" s="123">
        <f t="shared" si="0"/>
        <v>0</v>
      </c>
      <c r="V32" s="124"/>
      <c r="W32" s="124"/>
      <c r="X32" s="124"/>
      <c r="Y32" s="125"/>
      <c r="AB32" s="33"/>
      <c r="AC32" s="38"/>
      <c r="AD32" s="8"/>
      <c r="AE32" s="8"/>
      <c r="AF32" s="39"/>
      <c r="AG32" s="38"/>
      <c r="AH32" s="8"/>
      <c r="AI32" s="8"/>
      <c r="AJ32" s="8"/>
      <c r="AK32" s="5"/>
      <c r="AL32" s="83"/>
      <c r="AN32" s="277"/>
      <c r="AO32" s="278"/>
      <c r="AP32" s="278"/>
      <c r="AQ32" s="279"/>
      <c r="AR32" s="259"/>
      <c r="AS32" s="260"/>
      <c r="AT32" s="260"/>
      <c r="AU32" s="260"/>
      <c r="AV32" s="260"/>
      <c r="AW32" s="260"/>
      <c r="AX32" s="260"/>
      <c r="AY32" s="261"/>
      <c r="AZ32" s="5"/>
    </row>
    <row r="33" spans="2:54" ht="15" customHeight="1" x14ac:dyDescent="0.2">
      <c r="B33" s="319"/>
      <c r="C33" s="141"/>
      <c r="D33" s="142"/>
      <c r="E33" s="142"/>
      <c r="F33" s="142"/>
      <c r="G33" s="142"/>
      <c r="H33" s="142"/>
      <c r="I33" s="142"/>
      <c r="J33" s="142"/>
      <c r="K33" s="142"/>
      <c r="L33" s="142"/>
      <c r="M33" s="143"/>
      <c r="N33" s="132"/>
      <c r="O33" s="133"/>
      <c r="P33" s="134"/>
      <c r="Q33" s="135"/>
      <c r="R33" s="120"/>
      <c r="S33" s="121"/>
      <c r="T33" s="122"/>
      <c r="U33" s="123">
        <f t="shared" si="0"/>
        <v>0</v>
      </c>
      <c r="V33" s="124"/>
      <c r="W33" s="124"/>
      <c r="X33" s="124"/>
      <c r="Y33" s="125"/>
      <c r="AB33" s="33"/>
      <c r="AC33" s="38"/>
      <c r="AD33" s="8"/>
      <c r="AE33" s="8"/>
      <c r="AF33" s="39"/>
      <c r="AG33" s="38"/>
      <c r="AH33" s="8"/>
      <c r="AI33" s="8"/>
      <c r="AJ33" s="8"/>
      <c r="AK33" s="5"/>
      <c r="AL33" s="83"/>
      <c r="AN33" s="244" t="s">
        <v>47</v>
      </c>
      <c r="AO33" s="275"/>
      <c r="AP33" s="275"/>
      <c r="AQ33" s="276"/>
      <c r="AR33" s="256"/>
      <c r="AS33" s="257"/>
      <c r="AT33" s="257"/>
      <c r="AU33" s="257"/>
      <c r="AV33" s="257"/>
      <c r="AW33" s="257"/>
      <c r="AX33" s="257"/>
      <c r="AY33" s="258"/>
      <c r="AZ33" s="5"/>
    </row>
    <row r="34" spans="2:54" ht="15" customHeight="1" x14ac:dyDescent="0.2">
      <c r="B34" s="319"/>
      <c r="C34" s="141"/>
      <c r="D34" s="142"/>
      <c r="E34" s="142"/>
      <c r="F34" s="142"/>
      <c r="G34" s="142"/>
      <c r="H34" s="142"/>
      <c r="I34" s="142"/>
      <c r="J34" s="142"/>
      <c r="K34" s="142"/>
      <c r="L34" s="142"/>
      <c r="M34" s="143"/>
      <c r="N34" s="132"/>
      <c r="O34" s="133"/>
      <c r="P34" s="134"/>
      <c r="Q34" s="135"/>
      <c r="R34" s="120"/>
      <c r="S34" s="121"/>
      <c r="T34" s="122"/>
      <c r="U34" s="123">
        <f t="shared" si="0"/>
        <v>0</v>
      </c>
      <c r="V34" s="124"/>
      <c r="W34" s="124"/>
      <c r="X34" s="124"/>
      <c r="Y34" s="125"/>
      <c r="AB34" s="33"/>
      <c r="AC34" s="38"/>
      <c r="AD34" s="8"/>
      <c r="AE34" s="8"/>
      <c r="AF34" s="39"/>
      <c r="AG34" s="38"/>
      <c r="AH34" s="8"/>
      <c r="AI34" s="8"/>
      <c r="AJ34" s="8"/>
      <c r="AK34" s="5"/>
      <c r="AL34" s="83"/>
      <c r="AM34" s="5"/>
      <c r="AN34" s="277"/>
      <c r="AO34" s="278"/>
      <c r="AP34" s="278"/>
      <c r="AQ34" s="279"/>
      <c r="AR34" s="259"/>
      <c r="AS34" s="260"/>
      <c r="AT34" s="260"/>
      <c r="AU34" s="260"/>
      <c r="AV34" s="260"/>
      <c r="AW34" s="260"/>
      <c r="AX34" s="260"/>
      <c r="AY34" s="261"/>
      <c r="AZ34" s="5"/>
    </row>
    <row r="35" spans="2:54" ht="15" customHeight="1" x14ac:dyDescent="0.2">
      <c r="B35" s="320"/>
      <c r="C35" s="321" t="s">
        <v>61</v>
      </c>
      <c r="D35" s="322"/>
      <c r="E35" s="322"/>
      <c r="F35" s="322"/>
      <c r="G35" s="322"/>
      <c r="H35" s="322"/>
      <c r="I35" s="322"/>
      <c r="J35" s="322"/>
      <c r="K35" s="322"/>
      <c r="L35" s="322"/>
      <c r="M35" s="323"/>
      <c r="N35" s="305"/>
      <c r="O35" s="306"/>
      <c r="P35" s="307"/>
      <c r="Q35" s="308"/>
      <c r="R35" s="315"/>
      <c r="S35" s="316"/>
      <c r="T35" s="317"/>
      <c r="U35" s="288">
        <f>SUM(U31:Y34)</f>
        <v>20000</v>
      </c>
      <c r="V35" s="289"/>
      <c r="W35" s="289"/>
      <c r="X35" s="289"/>
      <c r="Y35" s="290"/>
      <c r="AB35" s="33"/>
      <c r="AC35" s="84"/>
      <c r="AD35" s="5"/>
      <c r="AE35" s="5"/>
      <c r="AF35" s="5"/>
      <c r="AG35" s="84"/>
      <c r="AH35" s="5"/>
      <c r="AI35" s="5"/>
      <c r="AJ35" s="5"/>
      <c r="AK35" s="5"/>
      <c r="AL35" s="83"/>
      <c r="AM35" s="5"/>
      <c r="AN35" s="244" t="s">
        <v>49</v>
      </c>
      <c r="AO35" s="275"/>
      <c r="AP35" s="275"/>
      <c r="AQ35" s="276"/>
      <c r="AR35" s="283" t="s">
        <v>50</v>
      </c>
      <c r="AS35" s="281"/>
      <c r="AT35" s="281"/>
      <c r="AU35" s="281"/>
      <c r="AV35" s="281"/>
      <c r="AW35" s="281"/>
      <c r="AX35" s="281"/>
      <c r="AY35" s="284"/>
      <c r="AZ35" s="5"/>
    </row>
    <row r="36" spans="2:54" ht="15" customHeight="1" x14ac:dyDescent="0.2">
      <c r="B36" s="144" t="s">
        <v>62</v>
      </c>
      <c r="C36" s="145"/>
      <c r="D36" s="145"/>
      <c r="E36" s="145"/>
      <c r="F36" s="145"/>
      <c r="G36" s="145"/>
      <c r="H36" s="145"/>
      <c r="I36" s="145"/>
      <c r="J36" s="145"/>
      <c r="K36" s="145"/>
      <c r="L36" s="145"/>
      <c r="M36" s="146"/>
      <c r="N36" s="295"/>
      <c r="O36" s="296"/>
      <c r="P36" s="297"/>
      <c r="Q36" s="298"/>
      <c r="R36" s="299"/>
      <c r="S36" s="300"/>
      <c r="T36" s="301"/>
      <c r="U36" s="291">
        <f>U30+U35+U29</f>
        <v>33145</v>
      </c>
      <c r="V36" s="292"/>
      <c r="W36" s="292"/>
      <c r="X36" s="292"/>
      <c r="Y36" s="293"/>
      <c r="AB36" s="33"/>
      <c r="AC36" s="85"/>
      <c r="AD36" s="86"/>
      <c r="AE36" s="86"/>
      <c r="AF36" s="86"/>
      <c r="AG36" s="85"/>
      <c r="AH36" s="86"/>
      <c r="AI36" s="86"/>
      <c r="AJ36" s="86"/>
      <c r="AK36" s="86"/>
      <c r="AL36" s="87"/>
      <c r="AM36" s="5"/>
      <c r="AN36" s="277"/>
      <c r="AO36" s="278"/>
      <c r="AP36" s="278"/>
      <c r="AQ36" s="279"/>
      <c r="AR36" s="285"/>
      <c r="AS36" s="286"/>
      <c r="AT36" s="286"/>
      <c r="AU36" s="286"/>
      <c r="AV36" s="286"/>
      <c r="AW36" s="286"/>
      <c r="AX36" s="286"/>
      <c r="AY36" s="287"/>
      <c r="AZ36" s="5"/>
    </row>
    <row r="37" spans="2:54" ht="15" customHeight="1" x14ac:dyDescent="0.2">
      <c r="B37" s="302" t="s">
        <v>64</v>
      </c>
      <c r="C37" s="303"/>
      <c r="D37" s="303"/>
      <c r="E37" s="303"/>
      <c r="F37" s="303"/>
      <c r="G37" s="303"/>
      <c r="H37" s="303"/>
      <c r="I37" s="303"/>
      <c r="J37" s="303"/>
      <c r="K37" s="303"/>
      <c r="L37" s="303"/>
      <c r="M37" s="304"/>
      <c r="N37" s="305">
        <v>1</v>
      </c>
      <c r="O37" s="306"/>
      <c r="P37" s="307" t="s">
        <v>48</v>
      </c>
      <c r="Q37" s="308"/>
      <c r="R37" s="309">
        <f>ROUNDDOWN(U29*-0.1021,0)</f>
        <v>-1220</v>
      </c>
      <c r="S37" s="310"/>
      <c r="T37" s="311"/>
      <c r="U37" s="288">
        <f>ROUNDDOWN(N37*R37,0)</f>
        <v>-1220</v>
      </c>
      <c r="V37" s="289"/>
      <c r="W37" s="289"/>
      <c r="X37" s="289"/>
      <c r="Y37" s="290"/>
      <c r="AB37" s="33"/>
      <c r="AC37" s="5"/>
      <c r="AD37" s="5"/>
      <c r="AE37" s="5"/>
      <c r="AF37" s="5"/>
      <c r="AG37" s="5"/>
      <c r="AH37" s="5"/>
      <c r="AI37" s="5"/>
      <c r="AJ37" s="5"/>
      <c r="AK37" s="5"/>
      <c r="AL37" s="5"/>
      <c r="AM37" s="5"/>
      <c r="AN37" s="275"/>
      <c r="AO37" s="275"/>
      <c r="AP37" s="275"/>
      <c r="AQ37" s="275"/>
      <c r="AR37" s="280"/>
      <c r="AS37" s="281"/>
      <c r="AT37" s="281"/>
      <c r="AU37" s="281"/>
      <c r="AV37" s="281"/>
      <c r="AW37" s="281"/>
      <c r="AX37" s="281"/>
      <c r="AY37" s="281"/>
      <c r="AZ37" s="5"/>
    </row>
    <row r="38" spans="2:54" ht="15" customHeight="1" x14ac:dyDescent="0.2">
      <c r="B38" s="144" t="s">
        <v>63</v>
      </c>
      <c r="C38" s="145"/>
      <c r="D38" s="145"/>
      <c r="E38" s="145"/>
      <c r="F38" s="145"/>
      <c r="G38" s="145"/>
      <c r="H38" s="145"/>
      <c r="I38" s="145"/>
      <c r="J38" s="145"/>
      <c r="K38" s="145"/>
      <c r="L38" s="145"/>
      <c r="M38" s="146"/>
      <c r="N38" s="295"/>
      <c r="O38" s="296"/>
      <c r="P38" s="297"/>
      <c r="Q38" s="298"/>
      <c r="R38" s="299"/>
      <c r="S38" s="300"/>
      <c r="T38" s="301"/>
      <c r="U38" s="291">
        <f>SUM(U36:Y37)</f>
        <v>31925</v>
      </c>
      <c r="V38" s="292"/>
      <c r="W38" s="292"/>
      <c r="X38" s="292"/>
      <c r="Y38" s="293"/>
      <c r="AB38" s="33"/>
      <c r="AC38" s="5"/>
      <c r="AD38" s="5"/>
      <c r="AE38" s="5"/>
      <c r="AF38" s="5"/>
      <c r="AG38" s="5"/>
      <c r="AH38" s="5"/>
      <c r="AI38" s="5"/>
      <c r="AJ38" s="5"/>
      <c r="AK38" s="5"/>
      <c r="AL38" s="5"/>
      <c r="AN38" s="294"/>
      <c r="AO38" s="294"/>
      <c r="AP38" s="294"/>
      <c r="AQ38" s="294"/>
      <c r="AR38" s="282"/>
      <c r="AS38" s="282"/>
      <c r="AT38" s="282"/>
      <c r="AU38" s="282"/>
      <c r="AV38" s="282"/>
      <c r="AW38" s="282"/>
      <c r="AX38" s="282"/>
      <c r="AY38" s="282"/>
      <c r="AZ38" s="5"/>
    </row>
    <row r="39" spans="2:54" ht="6.75" customHeight="1" x14ac:dyDescent="0.2">
      <c r="B39" s="40"/>
      <c r="C39" s="40"/>
      <c r="D39" s="40"/>
      <c r="E39" s="40"/>
      <c r="F39" s="40"/>
      <c r="G39" s="40"/>
      <c r="H39" s="40"/>
      <c r="I39" s="40"/>
      <c r="J39" s="40"/>
      <c r="K39" s="40"/>
      <c r="L39" s="40"/>
      <c r="M39" s="40"/>
      <c r="N39" s="40"/>
      <c r="O39" s="40"/>
      <c r="P39" s="40"/>
      <c r="Q39" s="40"/>
      <c r="R39" s="40"/>
      <c r="S39" s="40"/>
      <c r="T39" s="40"/>
      <c r="U39" s="40"/>
      <c r="V39" s="40"/>
      <c r="W39" s="40"/>
      <c r="X39" s="40"/>
      <c r="Y39" s="40"/>
      <c r="AB39" s="33"/>
      <c r="AC39" s="5"/>
      <c r="AD39" s="5"/>
      <c r="AE39" s="5"/>
      <c r="AF39" s="5"/>
      <c r="AG39" s="5"/>
      <c r="AH39" s="5"/>
      <c r="AI39" s="5"/>
      <c r="AJ39" s="5"/>
      <c r="AK39" s="5"/>
      <c r="AL39" s="5"/>
      <c r="AN39" s="21"/>
      <c r="AO39" s="34"/>
      <c r="AP39" s="34"/>
      <c r="AQ39" s="34"/>
      <c r="AR39" s="34"/>
      <c r="AS39" s="34"/>
      <c r="AT39" s="41"/>
      <c r="AU39" s="34"/>
      <c r="AV39" s="34"/>
      <c r="AW39" s="34"/>
      <c r="AX39" s="34"/>
      <c r="AY39" s="5"/>
      <c r="AZ39" s="5"/>
    </row>
    <row r="40" spans="2:54" ht="15" customHeight="1" x14ac:dyDescent="0.2">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2:54" x14ac:dyDescent="0.2">
      <c r="AH41" s="5"/>
      <c r="AI41" s="5"/>
      <c r="AJ41" s="5"/>
      <c r="AK41" s="5"/>
      <c r="AL41" s="5"/>
    </row>
  </sheetData>
  <sheetProtection password="CF7A" sheet="1" formatCells="0" selectLockedCells="1"/>
  <protectedRanges>
    <protectedRange password="CF7A" sqref="U30:Y30" name="範囲1"/>
  </protectedRanges>
  <mergeCells count="167">
    <mergeCell ref="AP4:AR4"/>
    <mergeCell ref="A6:O7"/>
    <mergeCell ref="N32:O32"/>
    <mergeCell ref="N35:O35"/>
    <mergeCell ref="U28:Y28"/>
    <mergeCell ref="C30:M30"/>
    <mergeCell ref="P30:T30"/>
    <mergeCell ref="P28:Q28"/>
    <mergeCell ref="R28:T28"/>
    <mergeCell ref="N29:O29"/>
    <mergeCell ref="C23:M23"/>
    <mergeCell ref="C28:M28"/>
    <mergeCell ref="B31:B35"/>
    <mergeCell ref="C35:M35"/>
    <mergeCell ref="P31:Q31"/>
    <mergeCell ref="R31:T31"/>
    <mergeCell ref="P32:Q32"/>
    <mergeCell ref="N31:O31"/>
    <mergeCell ref="C34:M34"/>
    <mergeCell ref="C31:M31"/>
    <mergeCell ref="N36:O36"/>
    <mergeCell ref="P36:Q36"/>
    <mergeCell ref="R36:T36"/>
    <mergeCell ref="R33:T33"/>
    <mergeCell ref="C32:M32"/>
    <mergeCell ref="C33:M33"/>
    <mergeCell ref="P35:Q35"/>
    <mergeCell ref="R35:T35"/>
    <mergeCell ref="U37:Y37"/>
    <mergeCell ref="P37:Q37"/>
    <mergeCell ref="R37:T37"/>
    <mergeCell ref="C19:M19"/>
    <mergeCell ref="C20:M20"/>
    <mergeCell ref="C21:M21"/>
    <mergeCell ref="C22:M22"/>
    <mergeCell ref="C25:M25"/>
    <mergeCell ref="C26:M26"/>
    <mergeCell ref="B36:M36"/>
    <mergeCell ref="AN35:AQ36"/>
    <mergeCell ref="U36:Y36"/>
    <mergeCell ref="AN37:AQ38"/>
    <mergeCell ref="B38:M38"/>
    <mergeCell ref="N38:O38"/>
    <mergeCell ref="P38:Q38"/>
    <mergeCell ref="R38:T38"/>
    <mergeCell ref="U38:Y38"/>
    <mergeCell ref="B37:M37"/>
    <mergeCell ref="N37:O37"/>
    <mergeCell ref="AN33:AQ34"/>
    <mergeCell ref="AN31:AQ32"/>
    <mergeCell ref="AR37:AY38"/>
    <mergeCell ref="N34:O34"/>
    <mergeCell ref="P34:Q34"/>
    <mergeCell ref="R34:T34"/>
    <mergeCell ref="U34:Y34"/>
    <mergeCell ref="AR35:AY36"/>
    <mergeCell ref="AR33:AY34"/>
    <mergeCell ref="U35:Y35"/>
    <mergeCell ref="R32:T32"/>
    <mergeCell ref="U32:Y32"/>
    <mergeCell ref="AG30:AL30"/>
    <mergeCell ref="AF26:AH26"/>
    <mergeCell ref="AI26:AY26"/>
    <mergeCell ref="AR31:AY32"/>
    <mergeCell ref="AR29:AY30"/>
    <mergeCell ref="R25:T25"/>
    <mergeCell ref="U30:Y30"/>
    <mergeCell ref="N28:O28"/>
    <mergeCell ref="AC29:AL29"/>
    <mergeCell ref="AC30:AF30"/>
    <mergeCell ref="AN29:AQ30"/>
    <mergeCell ref="AI25:AM25"/>
    <mergeCell ref="AN25:AP25"/>
    <mergeCell ref="AQ25:AY25"/>
    <mergeCell ref="AR22:AT22"/>
    <mergeCell ref="N24:O24"/>
    <mergeCell ref="P26:Q26"/>
    <mergeCell ref="R26:T26"/>
    <mergeCell ref="U26:Y26"/>
    <mergeCell ref="N26:O26"/>
    <mergeCell ref="N25:O25"/>
    <mergeCell ref="P25:Q25"/>
    <mergeCell ref="U25:Y25"/>
    <mergeCell ref="U24:Y24"/>
    <mergeCell ref="AF24:AH24"/>
    <mergeCell ref="AI23:AY23"/>
    <mergeCell ref="AD24:AE26"/>
    <mergeCell ref="AI24:AP24"/>
    <mergeCell ref="AF25:AH25"/>
    <mergeCell ref="AQ24:AS24"/>
    <mergeCell ref="AT24:AY24"/>
    <mergeCell ref="N23:O23"/>
    <mergeCell ref="P23:Q23"/>
    <mergeCell ref="R23:T23"/>
    <mergeCell ref="U23:Y23"/>
    <mergeCell ref="AD23:AH23"/>
    <mergeCell ref="P20:Q20"/>
    <mergeCell ref="R20:T20"/>
    <mergeCell ref="U20:Y20"/>
    <mergeCell ref="U22:Y22"/>
    <mergeCell ref="P22:Q22"/>
    <mergeCell ref="AJ22:AL22"/>
    <mergeCell ref="AN22:AP22"/>
    <mergeCell ref="AD22:AH22"/>
    <mergeCell ref="AD21:AH21"/>
    <mergeCell ref="N21:O21"/>
    <mergeCell ref="P21:Q21"/>
    <mergeCell ref="R21:T21"/>
    <mergeCell ref="U21:Y21"/>
    <mergeCell ref="AN21:AP21"/>
    <mergeCell ref="R22:T22"/>
    <mergeCell ref="AR21:AT21"/>
    <mergeCell ref="AJ21:AL21"/>
    <mergeCell ref="O10:R10"/>
    <mergeCell ref="S10:Y10"/>
    <mergeCell ref="AJ15:AX16"/>
    <mergeCell ref="AW18:AX18"/>
    <mergeCell ref="P19:Q19"/>
    <mergeCell ref="R19:T19"/>
    <mergeCell ref="U19:Y19"/>
    <mergeCell ref="AD10:AH12"/>
    <mergeCell ref="AI10:AM12"/>
    <mergeCell ref="P18:Q18"/>
    <mergeCell ref="R18:T18"/>
    <mergeCell ref="U18:Y18"/>
    <mergeCell ref="P1:AJ1"/>
    <mergeCell ref="P3:AJ3"/>
    <mergeCell ref="AS3:AY3"/>
    <mergeCell ref="AT4:AU4"/>
    <mergeCell ref="AW4:AX4"/>
    <mergeCell ref="N19:O19"/>
    <mergeCell ref="AN10:AY12"/>
    <mergeCell ref="B11:Y12"/>
    <mergeCell ref="B13:K14"/>
    <mergeCell ref="L13:O14"/>
    <mergeCell ref="P13:Y14"/>
    <mergeCell ref="B10:G10"/>
    <mergeCell ref="C24:M24"/>
    <mergeCell ref="B18:M18"/>
    <mergeCell ref="N18:O18"/>
    <mergeCell ref="N20:O20"/>
    <mergeCell ref="N22:O22"/>
    <mergeCell ref="B19:B30"/>
    <mergeCell ref="C29:M29"/>
    <mergeCell ref="C27:M27"/>
    <mergeCell ref="N30:O30"/>
    <mergeCell ref="N27:O27"/>
    <mergeCell ref="R27:T27"/>
    <mergeCell ref="U27:Y27"/>
    <mergeCell ref="U29:Y29"/>
    <mergeCell ref="U31:Y31"/>
    <mergeCell ref="N33:O33"/>
    <mergeCell ref="P33:Q33"/>
    <mergeCell ref="P27:Q27"/>
    <mergeCell ref="P29:Q29"/>
    <mergeCell ref="R29:T29"/>
    <mergeCell ref="U33:Y33"/>
    <mergeCell ref="B8:G8"/>
    <mergeCell ref="H8:Y8"/>
    <mergeCell ref="AD15:AH16"/>
    <mergeCell ref="AD17:AH18"/>
    <mergeCell ref="AD19:AH19"/>
    <mergeCell ref="AJ17:AV18"/>
    <mergeCell ref="AJ19:AU19"/>
    <mergeCell ref="AK14:AL14"/>
    <mergeCell ref="H10:N10"/>
    <mergeCell ref="AN14:AP14"/>
  </mergeCells>
  <phoneticPr fontId="3"/>
  <dataValidations count="2">
    <dataValidation type="list" showInputMessage="1" showErrorMessage="1" sqref="AI25:AM25">
      <formula1>"　,当座,普通"</formula1>
    </dataValidation>
    <dataValidation type="list" showInputMessage="1" showErrorMessage="1" sqref="P30:T30">
      <formula1>"　,四捨五入(5%),切捨て(5%),切上げ(5%),四捨五入(8%),切捨て(8%),切上げ(8%),四捨五入(10%),切捨て(10%),切上げ(10%),非・不課税"</formula1>
    </dataValidation>
  </dataValidations>
  <printOptions horizontalCentered="1"/>
  <pageMargins left="0.39370078740157483" right="0.39370078740157483" top="0.39370078740157483" bottom="0.39370078740157483" header="0.51181102362204722" footer="0.51181102362204722"/>
  <pageSetup paperSize="9" scale="95" orientation="landscape" cellComments="asDisplayed" verticalDpi="0" r:id="rId1"/>
  <headerFooter alignWithMargins="0">
    <oddFooter>&amp;RFJT140401（改）</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9"/>
    <pageSetUpPr fitToPage="1"/>
  </sheetPr>
  <dimension ref="A1:BB41"/>
  <sheetViews>
    <sheetView showGridLines="0" showZeros="0" workbookViewId="0">
      <selection activeCell="C26" sqref="C26:M26"/>
    </sheetView>
  </sheetViews>
  <sheetFormatPr defaultRowHeight="13.2" x14ac:dyDescent="0.2"/>
  <cols>
    <col min="1" max="53" width="2.6640625" style="2" customWidth="1"/>
    <col min="54" max="16384" width="8.88671875" style="2"/>
  </cols>
  <sheetData>
    <row r="1" spans="1:51" ht="28.8" thickBot="1" x14ac:dyDescent="0.25">
      <c r="A1" s="1"/>
      <c r="B1" s="1"/>
      <c r="C1" s="1"/>
      <c r="D1" s="1"/>
      <c r="E1" s="1"/>
      <c r="F1" s="1"/>
      <c r="G1" s="1"/>
      <c r="H1" s="1"/>
      <c r="I1" s="1"/>
      <c r="J1" s="1"/>
      <c r="K1" s="1"/>
      <c r="L1" s="1"/>
      <c r="M1" s="1"/>
      <c r="N1" s="1"/>
      <c r="O1" s="1"/>
      <c r="P1" s="196" t="s">
        <v>67</v>
      </c>
      <c r="Q1" s="196"/>
      <c r="R1" s="196"/>
      <c r="S1" s="196"/>
      <c r="T1" s="196"/>
      <c r="U1" s="196"/>
      <c r="V1" s="196"/>
      <c r="W1" s="196"/>
      <c r="X1" s="196"/>
      <c r="Y1" s="196"/>
      <c r="Z1" s="196"/>
      <c r="AA1" s="196"/>
      <c r="AB1" s="196"/>
      <c r="AC1" s="196"/>
      <c r="AD1" s="196"/>
      <c r="AE1" s="196"/>
      <c r="AF1" s="196"/>
      <c r="AG1" s="196"/>
      <c r="AH1" s="196"/>
      <c r="AI1" s="196"/>
      <c r="AJ1" s="196"/>
      <c r="AK1" s="1"/>
      <c r="AL1" s="1"/>
      <c r="AM1" s="1"/>
      <c r="AN1" s="1"/>
      <c r="AO1" s="1"/>
      <c r="AP1" s="1"/>
      <c r="AQ1" s="1"/>
      <c r="AR1" s="1"/>
      <c r="AS1" s="1"/>
      <c r="AT1" s="1"/>
      <c r="AU1" s="1"/>
      <c r="AV1" s="1"/>
      <c r="AW1" s="1"/>
      <c r="AX1" s="1"/>
      <c r="AY1" s="1"/>
    </row>
    <row r="2" spans="1:51" s="5" customFormat="1" ht="6" customHeight="1" thickTop="1" x14ac:dyDescent="0.2">
      <c r="A2" s="3"/>
      <c r="B2" s="3"/>
      <c r="C2" s="3"/>
      <c r="D2" s="3"/>
      <c r="E2" s="3"/>
      <c r="F2" s="3"/>
      <c r="G2" s="3"/>
      <c r="H2" s="3"/>
      <c r="I2" s="3"/>
      <c r="J2" s="3"/>
      <c r="K2" s="3"/>
      <c r="L2" s="3"/>
      <c r="M2" s="3"/>
      <c r="N2" s="3"/>
      <c r="O2" s="3"/>
      <c r="P2" s="4"/>
      <c r="Q2" s="4"/>
      <c r="R2" s="4"/>
      <c r="S2" s="4"/>
      <c r="T2" s="4"/>
      <c r="U2" s="4"/>
      <c r="V2" s="4"/>
      <c r="W2" s="4"/>
      <c r="X2" s="4"/>
      <c r="Y2" s="4"/>
      <c r="Z2" s="4"/>
      <c r="AA2" s="4"/>
      <c r="AB2" s="4"/>
      <c r="AC2" s="4"/>
      <c r="AD2" s="4"/>
      <c r="AE2" s="4"/>
      <c r="AF2" s="4"/>
      <c r="AG2" s="4"/>
      <c r="AH2" s="4"/>
      <c r="AI2" s="4"/>
      <c r="AJ2" s="4"/>
      <c r="AK2" s="3"/>
      <c r="AL2" s="3"/>
      <c r="AM2" s="3"/>
      <c r="AN2" s="3"/>
      <c r="AO2" s="3"/>
      <c r="AP2" s="3"/>
      <c r="AQ2" s="3"/>
      <c r="AR2" s="3"/>
      <c r="AS2" s="3"/>
      <c r="AT2" s="3"/>
      <c r="AU2" s="3"/>
      <c r="AV2" s="3"/>
      <c r="AW2" s="3"/>
      <c r="AX2" s="3"/>
      <c r="AY2" s="3"/>
    </row>
    <row r="3" spans="1:51" ht="14.4" x14ac:dyDescent="0.2">
      <c r="A3" s="6"/>
      <c r="B3" s="6"/>
      <c r="C3" s="6"/>
      <c r="D3" s="6"/>
      <c r="E3" s="6"/>
      <c r="F3" s="6"/>
      <c r="G3" s="6"/>
      <c r="H3" s="6"/>
      <c r="I3" s="6"/>
      <c r="J3" s="6"/>
      <c r="K3" s="6"/>
      <c r="L3" s="7"/>
      <c r="M3" s="7"/>
      <c r="N3" s="7"/>
      <c r="O3" s="8"/>
      <c r="P3" s="95"/>
      <c r="Q3" s="95"/>
      <c r="R3" s="95"/>
      <c r="S3" s="95"/>
      <c r="T3" s="95"/>
      <c r="U3" s="95"/>
      <c r="V3" s="95"/>
      <c r="W3" s="95"/>
      <c r="X3" s="95"/>
      <c r="Y3" s="95"/>
      <c r="Z3" s="95"/>
      <c r="AA3" s="95"/>
      <c r="AB3" s="95"/>
      <c r="AC3" s="95"/>
      <c r="AD3" s="95"/>
      <c r="AE3" s="95"/>
      <c r="AF3" s="95"/>
      <c r="AG3" s="95"/>
      <c r="AH3" s="95"/>
      <c r="AI3" s="95"/>
      <c r="AJ3" s="95"/>
      <c r="AK3" s="6"/>
      <c r="AS3" s="160"/>
      <c r="AT3" s="160"/>
      <c r="AU3" s="160"/>
      <c r="AV3" s="160"/>
      <c r="AW3" s="160"/>
      <c r="AX3" s="160"/>
      <c r="AY3" s="160"/>
    </row>
    <row r="4" spans="1:51" ht="14.4" x14ac:dyDescent="0.2">
      <c r="A4" s="6"/>
      <c r="B4" s="6"/>
      <c r="C4" s="6"/>
      <c r="D4" s="6"/>
      <c r="E4" s="6"/>
      <c r="F4" s="6"/>
      <c r="G4" s="6"/>
      <c r="H4" s="6"/>
      <c r="I4" s="6"/>
      <c r="J4" s="6"/>
      <c r="K4" s="6"/>
      <c r="L4" s="7"/>
      <c r="M4" s="7"/>
      <c r="N4" s="7"/>
      <c r="O4" s="8"/>
      <c r="P4" s="8"/>
      <c r="Q4" s="9"/>
      <c r="R4" s="9"/>
      <c r="S4" s="9"/>
      <c r="T4" s="9"/>
      <c r="U4" s="9"/>
      <c r="V4" s="9"/>
      <c r="W4" s="9"/>
      <c r="X4" s="9"/>
      <c r="Y4" s="9"/>
      <c r="Z4" s="9"/>
      <c r="AA4" s="9"/>
      <c r="AB4" s="9"/>
      <c r="AC4" s="9"/>
      <c r="AD4" s="9"/>
      <c r="AE4" s="9"/>
      <c r="AF4" s="8"/>
      <c r="AG4" s="8"/>
      <c r="AH4" s="6"/>
      <c r="AI4" s="6"/>
      <c r="AJ4" s="6"/>
      <c r="AK4" s="6"/>
      <c r="AN4" s="10" t="s">
        <v>0</v>
      </c>
      <c r="AO4" s="86"/>
      <c r="AP4" s="421"/>
      <c r="AQ4" s="421"/>
      <c r="AR4" s="421"/>
      <c r="AS4" s="11" t="s">
        <v>1</v>
      </c>
      <c r="AT4" s="408"/>
      <c r="AU4" s="408"/>
      <c r="AV4" s="11" t="s">
        <v>2</v>
      </c>
      <c r="AW4" s="408"/>
      <c r="AX4" s="408"/>
      <c r="AY4" s="11" t="s">
        <v>3</v>
      </c>
    </row>
    <row r="5" spans="1:51" ht="5.25" customHeight="1" x14ac:dyDescent="0.2">
      <c r="A5" s="6"/>
      <c r="B5" s="6"/>
      <c r="C5" s="6"/>
      <c r="D5" s="6"/>
      <c r="E5" s="6"/>
      <c r="F5" s="6"/>
      <c r="G5" s="6"/>
      <c r="H5" s="6"/>
      <c r="I5" s="6"/>
      <c r="J5" s="6"/>
      <c r="K5" s="6"/>
      <c r="L5" s="7"/>
      <c r="M5" s="7"/>
      <c r="N5" s="7"/>
      <c r="O5" s="8"/>
      <c r="P5" s="8"/>
      <c r="Q5" s="9"/>
      <c r="R5" s="9"/>
      <c r="S5" s="9"/>
      <c r="T5" s="9"/>
      <c r="U5" s="9"/>
      <c r="V5" s="9"/>
      <c r="W5" s="9"/>
      <c r="X5" s="9"/>
      <c r="Y5" s="9"/>
      <c r="Z5" s="9"/>
      <c r="AA5" s="9"/>
      <c r="AB5" s="9"/>
      <c r="AC5" s="9"/>
      <c r="AD5" s="9"/>
      <c r="AE5" s="9"/>
      <c r="AF5" s="8"/>
      <c r="AG5" s="8"/>
      <c r="AH5" s="6"/>
      <c r="AI5" s="6"/>
      <c r="AJ5" s="6"/>
      <c r="AK5" s="6"/>
      <c r="AN5" s="10"/>
      <c r="AP5" s="96"/>
      <c r="AQ5" s="97"/>
      <c r="AR5" s="97"/>
      <c r="AS5" s="98"/>
      <c r="AT5" s="97"/>
      <c r="AU5" s="97"/>
      <c r="AV5" s="98"/>
      <c r="AW5" s="97"/>
      <c r="AX5" s="97"/>
      <c r="AY5" s="98"/>
    </row>
    <row r="6" spans="1:51" ht="14.25" customHeight="1" x14ac:dyDescent="0.2">
      <c r="A6" s="330" t="s">
        <v>4</v>
      </c>
      <c r="B6" s="330"/>
      <c r="C6" s="330"/>
      <c r="D6" s="330"/>
      <c r="E6" s="330"/>
      <c r="F6" s="330"/>
      <c r="G6" s="330"/>
      <c r="H6" s="330"/>
      <c r="I6" s="330"/>
      <c r="J6" s="330"/>
      <c r="K6" s="330"/>
      <c r="L6" s="330"/>
      <c r="M6" s="330"/>
      <c r="N6" s="330"/>
      <c r="O6" s="330"/>
      <c r="P6" s="8"/>
      <c r="Q6" s="9"/>
      <c r="R6" s="9"/>
      <c r="S6" s="9"/>
      <c r="T6" s="9"/>
      <c r="U6" s="9"/>
      <c r="V6" s="9"/>
      <c r="W6" s="9"/>
      <c r="X6" s="9"/>
      <c r="Y6" s="9"/>
      <c r="Z6" s="9"/>
      <c r="AA6" s="9"/>
      <c r="AB6" s="9"/>
      <c r="AC6" s="9"/>
      <c r="AD6" s="9"/>
      <c r="AE6" s="9"/>
      <c r="AF6" s="8"/>
      <c r="AG6" s="8"/>
      <c r="AH6" s="6"/>
      <c r="AI6" s="6"/>
      <c r="AJ6" s="6"/>
      <c r="AK6" s="12"/>
      <c r="AQ6" s="99"/>
      <c r="AR6" s="99"/>
      <c r="AS6" s="99"/>
      <c r="AT6" s="99"/>
      <c r="AU6" s="99"/>
      <c r="AV6" s="99"/>
      <c r="AW6" s="99"/>
      <c r="AX6" s="99"/>
      <c r="AY6" s="99"/>
    </row>
    <row r="7" spans="1:51" ht="24.75" customHeight="1" thickBot="1" x14ac:dyDescent="0.25">
      <c r="A7" s="330"/>
      <c r="B7" s="330"/>
      <c r="C7" s="330"/>
      <c r="D7" s="330"/>
      <c r="E7" s="330"/>
      <c r="F7" s="330"/>
      <c r="G7" s="330"/>
      <c r="H7" s="330"/>
      <c r="I7" s="330"/>
      <c r="J7" s="330"/>
      <c r="K7" s="330"/>
      <c r="L7" s="330"/>
      <c r="M7" s="330"/>
      <c r="N7" s="330"/>
      <c r="O7" s="330"/>
      <c r="P7" s="8"/>
      <c r="Q7" s="9"/>
      <c r="R7" s="9"/>
      <c r="S7" s="9"/>
      <c r="T7" s="9"/>
      <c r="U7" s="9"/>
      <c r="V7" s="9"/>
      <c r="W7" s="9"/>
      <c r="X7" s="9"/>
      <c r="Y7" s="9"/>
      <c r="Z7" s="9"/>
      <c r="AA7" s="9"/>
      <c r="AB7" s="9"/>
      <c r="AC7" s="9"/>
      <c r="AD7" s="9"/>
      <c r="AE7" s="9"/>
      <c r="AF7" s="8"/>
      <c r="AG7" s="8"/>
      <c r="AH7" s="6"/>
      <c r="AI7" s="6"/>
      <c r="AJ7" s="6"/>
      <c r="AK7" s="12"/>
      <c r="AL7" s="6"/>
      <c r="AM7" s="6"/>
      <c r="AN7" s="13"/>
    </row>
    <row r="8" spans="1:51" ht="15" customHeight="1" thickBot="1" x14ac:dyDescent="0.25">
      <c r="A8" s="79"/>
      <c r="B8" s="416" t="s">
        <v>83</v>
      </c>
      <c r="C8" s="417"/>
      <c r="D8" s="417"/>
      <c r="E8" s="417"/>
      <c r="F8" s="417"/>
      <c r="G8" s="417"/>
      <c r="H8" s="418"/>
      <c r="I8" s="419"/>
      <c r="J8" s="419"/>
      <c r="K8" s="419"/>
      <c r="L8" s="419"/>
      <c r="M8" s="419"/>
      <c r="N8" s="419"/>
      <c r="O8" s="419"/>
      <c r="P8" s="419"/>
      <c r="Q8" s="419"/>
      <c r="R8" s="419"/>
      <c r="S8" s="419"/>
      <c r="T8" s="419"/>
      <c r="U8" s="419"/>
      <c r="V8" s="419"/>
      <c r="W8" s="419"/>
      <c r="X8" s="419"/>
      <c r="Y8" s="420"/>
    </row>
    <row r="9" spans="1:51" ht="15" customHeight="1" thickBot="1" x14ac:dyDescent="0.25">
      <c r="A9" s="14"/>
      <c r="AD9" s="15" t="s">
        <v>5</v>
      </c>
    </row>
    <row r="10" spans="1:51" ht="15" customHeight="1" thickBot="1" x14ac:dyDescent="0.25">
      <c r="B10" s="101" t="s">
        <v>6</v>
      </c>
      <c r="C10" s="102"/>
      <c r="D10" s="102"/>
      <c r="E10" s="102"/>
      <c r="F10" s="102"/>
      <c r="G10" s="103"/>
      <c r="H10" s="413"/>
      <c r="I10" s="414"/>
      <c r="J10" s="414"/>
      <c r="K10" s="414"/>
      <c r="L10" s="414"/>
      <c r="M10" s="414"/>
      <c r="N10" s="415"/>
      <c r="O10" s="199" t="s">
        <v>8</v>
      </c>
      <c r="P10" s="102"/>
      <c r="Q10" s="102"/>
      <c r="R10" s="103"/>
      <c r="S10" s="413"/>
      <c r="T10" s="414"/>
      <c r="U10" s="414"/>
      <c r="V10" s="414"/>
      <c r="W10" s="414"/>
      <c r="X10" s="414"/>
      <c r="Y10" s="422"/>
      <c r="AD10" s="204" t="s">
        <v>10</v>
      </c>
      <c r="AE10" s="205"/>
      <c r="AF10" s="205"/>
      <c r="AG10" s="205"/>
      <c r="AH10" s="206"/>
      <c r="AI10" s="423"/>
      <c r="AJ10" s="424"/>
      <c r="AK10" s="424"/>
      <c r="AL10" s="424"/>
      <c r="AM10" s="424"/>
      <c r="AN10" s="164" t="s">
        <v>11</v>
      </c>
      <c r="AO10" s="165"/>
      <c r="AP10" s="165"/>
      <c r="AQ10" s="165"/>
      <c r="AR10" s="165"/>
      <c r="AS10" s="165"/>
      <c r="AT10" s="165"/>
      <c r="AU10" s="165"/>
      <c r="AV10" s="165"/>
      <c r="AW10" s="165"/>
      <c r="AX10" s="165"/>
      <c r="AY10" s="166"/>
    </row>
    <row r="11" spans="1:51" ht="15" customHeight="1" x14ac:dyDescent="0.2">
      <c r="B11" s="173" t="s">
        <v>12</v>
      </c>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AD11" s="207"/>
      <c r="AE11" s="208"/>
      <c r="AF11" s="208"/>
      <c r="AG11" s="208"/>
      <c r="AH11" s="209"/>
      <c r="AI11" s="425"/>
      <c r="AJ11" s="426"/>
      <c r="AK11" s="426"/>
      <c r="AL11" s="426"/>
      <c r="AM11" s="426"/>
      <c r="AN11" s="167"/>
      <c r="AO11" s="168"/>
      <c r="AP11" s="168"/>
      <c r="AQ11" s="168"/>
      <c r="AR11" s="168"/>
      <c r="AS11" s="168"/>
      <c r="AT11" s="168"/>
      <c r="AU11" s="168"/>
      <c r="AV11" s="168"/>
      <c r="AW11" s="168"/>
      <c r="AX11" s="168"/>
      <c r="AY11" s="169"/>
    </row>
    <row r="12" spans="1:51" ht="15" customHeight="1" thickBot="1" x14ac:dyDescent="0.2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AD12" s="210"/>
      <c r="AE12" s="211"/>
      <c r="AF12" s="211"/>
      <c r="AG12" s="211"/>
      <c r="AH12" s="212"/>
      <c r="AI12" s="427"/>
      <c r="AJ12" s="428"/>
      <c r="AK12" s="428"/>
      <c r="AL12" s="428"/>
      <c r="AM12" s="428"/>
      <c r="AN12" s="170"/>
      <c r="AO12" s="171"/>
      <c r="AP12" s="171"/>
      <c r="AQ12" s="171"/>
      <c r="AR12" s="171"/>
      <c r="AS12" s="171"/>
      <c r="AT12" s="171"/>
      <c r="AU12" s="171"/>
      <c r="AV12" s="171"/>
      <c r="AW12" s="171"/>
      <c r="AX12" s="171"/>
      <c r="AY12" s="172"/>
    </row>
    <row r="13" spans="1:51" ht="15" customHeight="1" x14ac:dyDescent="0.2">
      <c r="B13" s="176" t="s">
        <v>13</v>
      </c>
      <c r="C13" s="177"/>
      <c r="D13" s="177"/>
      <c r="E13" s="177"/>
      <c r="F13" s="177"/>
      <c r="G13" s="177"/>
      <c r="H13" s="177"/>
      <c r="I13" s="177"/>
      <c r="J13" s="177"/>
      <c r="K13" s="177"/>
      <c r="L13" s="180" t="s">
        <v>14</v>
      </c>
      <c r="M13" s="180"/>
      <c r="N13" s="180"/>
      <c r="O13" s="181"/>
      <c r="P13" s="184">
        <f>U38</f>
        <v>0</v>
      </c>
      <c r="Q13" s="185"/>
      <c r="R13" s="185"/>
      <c r="S13" s="185"/>
      <c r="T13" s="185"/>
      <c r="U13" s="185"/>
      <c r="V13" s="185"/>
      <c r="W13" s="185"/>
      <c r="X13" s="185"/>
      <c r="Y13" s="186"/>
      <c r="AD13" s="16"/>
      <c r="AE13" s="17"/>
      <c r="AF13" s="17"/>
      <c r="AG13" s="17"/>
      <c r="AH13" s="18"/>
      <c r="AI13" s="64"/>
      <c r="AJ13" s="64"/>
      <c r="AK13" s="64"/>
      <c r="AL13" s="64"/>
      <c r="AM13" s="64"/>
      <c r="AN13" s="64"/>
      <c r="AO13" s="64"/>
      <c r="AP13" s="64"/>
      <c r="AQ13" s="64"/>
      <c r="AR13" s="64"/>
      <c r="AS13" s="64"/>
      <c r="AT13" s="64"/>
      <c r="AU13" s="64"/>
      <c r="AV13" s="64"/>
      <c r="AW13" s="64"/>
      <c r="AX13" s="64"/>
      <c r="AY13" s="65"/>
    </row>
    <row r="14" spans="1:51" ht="15" customHeight="1" thickBot="1" x14ac:dyDescent="0.25">
      <c r="B14" s="178"/>
      <c r="C14" s="179"/>
      <c r="D14" s="179"/>
      <c r="E14" s="179"/>
      <c r="F14" s="179"/>
      <c r="G14" s="179"/>
      <c r="H14" s="179"/>
      <c r="I14" s="179"/>
      <c r="J14" s="179"/>
      <c r="K14" s="179"/>
      <c r="L14" s="182"/>
      <c r="M14" s="182"/>
      <c r="N14" s="182"/>
      <c r="O14" s="183"/>
      <c r="P14" s="187"/>
      <c r="Q14" s="188"/>
      <c r="R14" s="188"/>
      <c r="S14" s="188"/>
      <c r="T14" s="188"/>
      <c r="U14" s="188"/>
      <c r="V14" s="188"/>
      <c r="W14" s="188"/>
      <c r="X14" s="188"/>
      <c r="Y14" s="189"/>
      <c r="AD14" s="88"/>
      <c r="AE14" s="80"/>
      <c r="AF14" s="80"/>
      <c r="AG14" s="80"/>
      <c r="AH14" s="81"/>
      <c r="AI14" s="66"/>
      <c r="AJ14" s="48" t="s">
        <v>15</v>
      </c>
      <c r="AK14" s="401"/>
      <c r="AL14" s="402"/>
      <c r="AM14" s="48" t="s">
        <v>16</v>
      </c>
      <c r="AN14" s="404"/>
      <c r="AO14" s="405"/>
      <c r="AP14" s="405"/>
      <c r="AQ14" s="67"/>
      <c r="AR14" s="67"/>
      <c r="AS14" s="67"/>
      <c r="AT14" s="67"/>
      <c r="AU14" s="67"/>
      <c r="AV14" s="67"/>
      <c r="AW14" s="67"/>
      <c r="AX14" s="67"/>
      <c r="AY14" s="68"/>
    </row>
    <row r="15" spans="1:51" ht="15" customHeight="1" x14ac:dyDescent="0.2">
      <c r="B15" s="19"/>
      <c r="C15" s="19"/>
      <c r="D15" s="19"/>
      <c r="E15" s="19"/>
      <c r="F15" s="19"/>
      <c r="G15" s="19"/>
      <c r="H15" s="20"/>
      <c r="I15" s="20"/>
      <c r="J15" s="20"/>
      <c r="K15" s="20"/>
      <c r="L15" s="21"/>
      <c r="M15" s="21"/>
      <c r="N15" s="21"/>
      <c r="O15" s="21"/>
      <c r="P15" s="22"/>
      <c r="Q15" s="22"/>
      <c r="R15" s="22"/>
      <c r="S15" s="22"/>
      <c r="T15" s="22"/>
      <c r="U15" s="22"/>
      <c r="V15" s="22"/>
      <c r="W15" s="22"/>
      <c r="X15" s="22"/>
      <c r="Y15" s="23"/>
      <c r="AD15" s="106" t="s">
        <v>77</v>
      </c>
      <c r="AE15" s="107"/>
      <c r="AF15" s="107"/>
      <c r="AG15" s="107"/>
      <c r="AH15" s="108"/>
      <c r="AI15" s="66"/>
      <c r="AJ15" s="409"/>
      <c r="AK15" s="409"/>
      <c r="AL15" s="409"/>
      <c r="AM15" s="409"/>
      <c r="AN15" s="409"/>
      <c r="AO15" s="409"/>
      <c r="AP15" s="409"/>
      <c r="AQ15" s="409"/>
      <c r="AR15" s="409"/>
      <c r="AS15" s="409"/>
      <c r="AT15" s="409"/>
      <c r="AU15" s="409"/>
      <c r="AV15" s="409"/>
      <c r="AW15" s="410"/>
      <c r="AX15" s="410"/>
      <c r="AY15" s="68"/>
    </row>
    <row r="16" spans="1:51" ht="15" customHeight="1" x14ac:dyDescent="0.15">
      <c r="B16" s="24" t="s">
        <v>19</v>
      </c>
      <c r="C16" s="25"/>
      <c r="D16" s="25"/>
      <c r="E16" s="25"/>
      <c r="F16" s="26" t="s">
        <v>20</v>
      </c>
      <c r="G16" s="25"/>
      <c r="H16" s="25"/>
      <c r="I16" s="25"/>
      <c r="J16" s="25"/>
      <c r="K16" s="25"/>
      <c r="L16" s="25"/>
      <c r="M16" s="25"/>
      <c r="N16" s="25"/>
      <c r="O16" s="25"/>
      <c r="P16" s="25"/>
      <c r="Q16" s="25"/>
      <c r="R16" s="25"/>
      <c r="S16" s="25"/>
      <c r="T16" s="25"/>
      <c r="U16" s="25"/>
      <c r="V16" s="25"/>
      <c r="W16" s="25"/>
      <c r="X16" s="25"/>
      <c r="Y16" s="25"/>
      <c r="AD16" s="106"/>
      <c r="AE16" s="107"/>
      <c r="AF16" s="107"/>
      <c r="AG16" s="107"/>
      <c r="AH16" s="108"/>
      <c r="AI16" s="66"/>
      <c r="AJ16" s="409"/>
      <c r="AK16" s="409"/>
      <c r="AL16" s="409"/>
      <c r="AM16" s="409"/>
      <c r="AN16" s="409"/>
      <c r="AO16" s="409"/>
      <c r="AP16" s="409"/>
      <c r="AQ16" s="409"/>
      <c r="AR16" s="409"/>
      <c r="AS16" s="409"/>
      <c r="AT16" s="409"/>
      <c r="AU16" s="409"/>
      <c r="AV16" s="409"/>
      <c r="AW16" s="410"/>
      <c r="AX16" s="410"/>
      <c r="AY16" s="68"/>
    </row>
    <row r="17" spans="2:53" ht="15" customHeight="1" x14ac:dyDescent="0.2">
      <c r="B17" s="19"/>
      <c r="C17" s="19"/>
      <c r="D17" s="19"/>
      <c r="E17" s="19"/>
      <c r="F17" s="27" t="s">
        <v>21</v>
      </c>
      <c r="G17" s="20"/>
      <c r="H17" s="20"/>
      <c r="I17" s="20"/>
      <c r="J17" s="20"/>
      <c r="K17" s="20"/>
      <c r="L17" s="21"/>
      <c r="M17" s="21"/>
      <c r="N17" s="21"/>
      <c r="O17" s="21"/>
      <c r="P17" s="22"/>
      <c r="Q17" s="22"/>
      <c r="R17" s="22"/>
      <c r="S17" s="22"/>
      <c r="T17" s="22"/>
      <c r="U17" s="22"/>
      <c r="V17" s="22"/>
      <c r="W17" s="22"/>
      <c r="X17" s="22"/>
      <c r="Y17" s="23"/>
      <c r="AD17" s="106" t="s">
        <v>78</v>
      </c>
      <c r="AE17" s="107"/>
      <c r="AF17" s="107"/>
      <c r="AG17" s="107"/>
      <c r="AH17" s="108"/>
      <c r="AI17" s="69"/>
      <c r="AJ17" s="412"/>
      <c r="AK17" s="412"/>
      <c r="AL17" s="412"/>
      <c r="AM17" s="412"/>
      <c r="AN17" s="412"/>
      <c r="AO17" s="412"/>
      <c r="AP17" s="412"/>
      <c r="AQ17" s="412"/>
      <c r="AR17" s="412"/>
      <c r="AS17" s="412"/>
      <c r="AT17" s="412"/>
      <c r="AU17" s="412"/>
      <c r="AV17" s="412"/>
      <c r="AW17" s="70"/>
      <c r="AX17" s="70"/>
      <c r="AY17" s="71"/>
    </row>
    <row r="18" spans="2:53" ht="15" customHeight="1" x14ac:dyDescent="0.2">
      <c r="B18" s="144" t="s">
        <v>22</v>
      </c>
      <c r="C18" s="145"/>
      <c r="D18" s="145"/>
      <c r="E18" s="145"/>
      <c r="F18" s="145"/>
      <c r="G18" s="145"/>
      <c r="H18" s="145"/>
      <c r="I18" s="145"/>
      <c r="J18" s="145"/>
      <c r="K18" s="145"/>
      <c r="L18" s="145"/>
      <c r="M18" s="146"/>
      <c r="N18" s="147" t="s">
        <v>23</v>
      </c>
      <c r="O18" s="148"/>
      <c r="P18" s="148" t="s">
        <v>24</v>
      </c>
      <c r="Q18" s="148"/>
      <c r="R18" s="145" t="s">
        <v>25</v>
      </c>
      <c r="S18" s="145"/>
      <c r="T18" s="146"/>
      <c r="U18" s="144" t="s">
        <v>26</v>
      </c>
      <c r="V18" s="145"/>
      <c r="W18" s="145"/>
      <c r="X18" s="145"/>
      <c r="Y18" s="146"/>
      <c r="Z18" s="28"/>
      <c r="AD18" s="106"/>
      <c r="AE18" s="107"/>
      <c r="AF18" s="107"/>
      <c r="AG18" s="107"/>
      <c r="AH18" s="108"/>
      <c r="AI18" s="69"/>
      <c r="AJ18" s="412"/>
      <c r="AK18" s="412"/>
      <c r="AL18" s="412"/>
      <c r="AM18" s="412"/>
      <c r="AN18" s="412"/>
      <c r="AO18" s="412"/>
      <c r="AP18" s="412"/>
      <c r="AQ18" s="412"/>
      <c r="AR18" s="412"/>
      <c r="AS18" s="412"/>
      <c r="AT18" s="412"/>
      <c r="AU18" s="412"/>
      <c r="AV18" s="412"/>
      <c r="AW18" s="411" t="s">
        <v>27</v>
      </c>
      <c r="AX18" s="411"/>
      <c r="AY18" s="71"/>
    </row>
    <row r="19" spans="2:53" ht="15" customHeight="1" x14ac:dyDescent="0.2">
      <c r="B19" s="151" t="s">
        <v>51</v>
      </c>
      <c r="C19" s="355"/>
      <c r="D19" s="356"/>
      <c r="E19" s="356"/>
      <c r="F19" s="356"/>
      <c r="G19" s="356"/>
      <c r="H19" s="356"/>
      <c r="I19" s="356"/>
      <c r="J19" s="356"/>
      <c r="K19" s="356"/>
      <c r="L19" s="356"/>
      <c r="M19" s="357"/>
      <c r="N19" s="406"/>
      <c r="O19" s="407"/>
      <c r="P19" s="363"/>
      <c r="Q19" s="364"/>
      <c r="R19" s="365"/>
      <c r="S19" s="366"/>
      <c r="T19" s="367"/>
      <c r="U19" s="123">
        <f t="shared" ref="U19:U34" si="0">ROUND(N19*R19,0)</f>
        <v>0</v>
      </c>
      <c r="V19" s="124"/>
      <c r="W19" s="124"/>
      <c r="X19" s="124"/>
      <c r="Y19" s="125"/>
      <c r="AD19" s="109" t="s">
        <v>79</v>
      </c>
      <c r="AE19" s="110"/>
      <c r="AF19" s="110"/>
      <c r="AG19" s="110"/>
      <c r="AH19" s="111"/>
      <c r="AI19" s="69"/>
      <c r="AJ19" s="403"/>
      <c r="AK19" s="403"/>
      <c r="AL19" s="403"/>
      <c r="AM19" s="403"/>
      <c r="AN19" s="403"/>
      <c r="AO19" s="403"/>
      <c r="AP19" s="403"/>
      <c r="AQ19" s="403"/>
      <c r="AR19" s="403"/>
      <c r="AS19" s="403"/>
      <c r="AT19" s="403"/>
      <c r="AU19" s="403"/>
      <c r="AV19" s="403"/>
      <c r="AW19" s="72"/>
      <c r="AX19" s="72"/>
      <c r="AY19" s="71"/>
    </row>
    <row r="20" spans="2:53" ht="15" customHeight="1" x14ac:dyDescent="0.2">
      <c r="B20" s="152"/>
      <c r="C20" s="352"/>
      <c r="D20" s="353"/>
      <c r="E20" s="353"/>
      <c r="F20" s="353"/>
      <c r="G20" s="353"/>
      <c r="H20" s="353"/>
      <c r="I20" s="353"/>
      <c r="J20" s="353"/>
      <c r="K20" s="353"/>
      <c r="L20" s="353"/>
      <c r="M20" s="354"/>
      <c r="N20" s="361"/>
      <c r="O20" s="362"/>
      <c r="P20" s="363"/>
      <c r="Q20" s="364"/>
      <c r="R20" s="365"/>
      <c r="S20" s="366"/>
      <c r="T20" s="367"/>
      <c r="U20" s="123">
        <f t="shared" si="0"/>
        <v>0</v>
      </c>
      <c r="V20" s="124"/>
      <c r="W20" s="124"/>
      <c r="X20" s="124"/>
      <c r="Y20" s="125"/>
      <c r="AA20" s="28"/>
      <c r="AB20" s="28"/>
      <c r="AD20" s="31"/>
      <c r="AE20" s="32"/>
      <c r="AF20" s="32"/>
      <c r="AG20" s="32"/>
      <c r="AH20" s="32"/>
      <c r="AI20" s="73"/>
      <c r="AJ20" s="72"/>
      <c r="AK20" s="72"/>
      <c r="AL20" s="72"/>
      <c r="AM20" s="74"/>
      <c r="AN20" s="72"/>
      <c r="AO20" s="72"/>
      <c r="AP20" s="72"/>
      <c r="AQ20" s="72"/>
      <c r="AR20" s="72"/>
      <c r="AS20" s="72"/>
      <c r="AT20" s="72"/>
      <c r="AU20" s="72"/>
      <c r="AV20" s="72"/>
      <c r="AW20" s="72"/>
      <c r="AX20" s="72"/>
      <c r="AY20" s="71"/>
    </row>
    <row r="21" spans="2:53" ht="15" customHeight="1" x14ac:dyDescent="0.2">
      <c r="B21" s="152"/>
      <c r="C21" s="352"/>
      <c r="D21" s="353"/>
      <c r="E21" s="353"/>
      <c r="F21" s="353"/>
      <c r="G21" s="353"/>
      <c r="H21" s="353"/>
      <c r="I21" s="353"/>
      <c r="J21" s="353"/>
      <c r="K21" s="353"/>
      <c r="L21" s="353"/>
      <c r="M21" s="354"/>
      <c r="N21" s="361"/>
      <c r="O21" s="362"/>
      <c r="P21" s="363"/>
      <c r="Q21" s="364"/>
      <c r="R21" s="365"/>
      <c r="S21" s="366"/>
      <c r="T21" s="367"/>
      <c r="U21" s="123">
        <f t="shared" si="0"/>
        <v>0</v>
      </c>
      <c r="V21" s="124"/>
      <c r="W21" s="124"/>
      <c r="X21" s="124"/>
      <c r="Y21" s="125"/>
      <c r="AB21" s="28"/>
      <c r="AD21" s="213" t="s">
        <v>28</v>
      </c>
      <c r="AE21" s="214"/>
      <c r="AF21" s="214"/>
      <c r="AG21" s="214"/>
      <c r="AH21" s="215"/>
      <c r="AI21" s="75"/>
      <c r="AJ21" s="396"/>
      <c r="AK21" s="397"/>
      <c r="AL21" s="397"/>
      <c r="AM21" s="47" t="s">
        <v>30</v>
      </c>
      <c r="AN21" s="396"/>
      <c r="AO21" s="397"/>
      <c r="AP21" s="397"/>
      <c r="AQ21" s="47" t="s">
        <v>30</v>
      </c>
      <c r="AR21" s="396"/>
      <c r="AS21" s="397"/>
      <c r="AT21" s="397"/>
      <c r="AU21" s="76"/>
      <c r="AV21" s="77"/>
      <c r="AW21" s="77"/>
      <c r="AX21" s="77"/>
      <c r="AY21" s="78"/>
    </row>
    <row r="22" spans="2:53" ht="15" customHeight="1" x14ac:dyDescent="0.2">
      <c r="B22" s="152"/>
      <c r="C22" s="352"/>
      <c r="D22" s="353"/>
      <c r="E22" s="353"/>
      <c r="F22" s="353"/>
      <c r="G22" s="353"/>
      <c r="H22" s="353"/>
      <c r="I22" s="353"/>
      <c r="J22" s="353"/>
      <c r="K22" s="353"/>
      <c r="L22" s="353"/>
      <c r="M22" s="354"/>
      <c r="N22" s="361"/>
      <c r="O22" s="362"/>
      <c r="P22" s="363"/>
      <c r="Q22" s="364"/>
      <c r="R22" s="365"/>
      <c r="S22" s="366"/>
      <c r="T22" s="367"/>
      <c r="U22" s="123">
        <f t="shared" si="0"/>
        <v>0</v>
      </c>
      <c r="V22" s="124"/>
      <c r="W22" s="124"/>
      <c r="X22" s="124"/>
      <c r="Y22" s="125"/>
      <c r="AD22" s="213" t="s">
        <v>31</v>
      </c>
      <c r="AE22" s="214"/>
      <c r="AF22" s="214"/>
      <c r="AG22" s="214"/>
      <c r="AH22" s="214"/>
      <c r="AI22" s="73"/>
      <c r="AJ22" s="396"/>
      <c r="AK22" s="397"/>
      <c r="AL22" s="397"/>
      <c r="AM22" s="47" t="s">
        <v>33</v>
      </c>
      <c r="AN22" s="396"/>
      <c r="AO22" s="397"/>
      <c r="AP22" s="397"/>
      <c r="AQ22" s="47" t="s">
        <v>33</v>
      </c>
      <c r="AR22" s="396"/>
      <c r="AS22" s="397"/>
      <c r="AT22" s="397"/>
      <c r="AU22" s="76"/>
      <c r="AV22" s="77"/>
      <c r="AW22" s="77"/>
      <c r="AX22" s="77"/>
      <c r="AY22" s="78"/>
    </row>
    <row r="23" spans="2:53" ht="15" customHeight="1" x14ac:dyDescent="0.2">
      <c r="B23" s="152"/>
      <c r="C23" s="352"/>
      <c r="D23" s="353"/>
      <c r="E23" s="353"/>
      <c r="F23" s="353"/>
      <c r="G23" s="353"/>
      <c r="H23" s="353"/>
      <c r="I23" s="353"/>
      <c r="J23" s="353"/>
      <c r="K23" s="353"/>
      <c r="L23" s="353"/>
      <c r="M23" s="354"/>
      <c r="N23" s="361"/>
      <c r="O23" s="362"/>
      <c r="P23" s="363"/>
      <c r="Q23" s="364"/>
      <c r="R23" s="365"/>
      <c r="S23" s="366"/>
      <c r="T23" s="367"/>
      <c r="U23" s="123">
        <f t="shared" si="0"/>
        <v>0</v>
      </c>
      <c r="V23" s="124"/>
      <c r="W23" s="124"/>
      <c r="X23" s="124"/>
      <c r="Y23" s="125"/>
      <c r="AD23" s="216" t="s">
        <v>34</v>
      </c>
      <c r="AE23" s="217"/>
      <c r="AF23" s="217"/>
      <c r="AG23" s="217"/>
      <c r="AH23" s="217"/>
      <c r="AI23" s="398"/>
      <c r="AJ23" s="399"/>
      <c r="AK23" s="399"/>
      <c r="AL23" s="399"/>
      <c r="AM23" s="399"/>
      <c r="AN23" s="399"/>
      <c r="AO23" s="399"/>
      <c r="AP23" s="399"/>
      <c r="AQ23" s="399"/>
      <c r="AR23" s="399"/>
      <c r="AS23" s="399"/>
      <c r="AT23" s="399"/>
      <c r="AU23" s="399"/>
      <c r="AV23" s="399"/>
      <c r="AW23" s="399"/>
      <c r="AX23" s="399"/>
      <c r="AY23" s="400"/>
    </row>
    <row r="24" spans="2:53" ht="15" customHeight="1" x14ac:dyDescent="0.2">
      <c r="B24" s="152"/>
      <c r="C24" s="352"/>
      <c r="D24" s="353"/>
      <c r="E24" s="353"/>
      <c r="F24" s="353"/>
      <c r="G24" s="353"/>
      <c r="H24" s="353"/>
      <c r="I24" s="353"/>
      <c r="J24" s="353"/>
      <c r="K24" s="353"/>
      <c r="L24" s="353"/>
      <c r="M24" s="354"/>
      <c r="N24" s="361"/>
      <c r="O24" s="362"/>
      <c r="P24" s="363"/>
      <c r="Q24" s="364"/>
      <c r="R24" s="365"/>
      <c r="S24" s="366"/>
      <c r="T24" s="367"/>
      <c r="U24" s="123">
        <f>ROUND(N24*R24,0)</f>
        <v>0</v>
      </c>
      <c r="V24" s="124"/>
      <c r="W24" s="124"/>
      <c r="X24" s="124"/>
      <c r="Y24" s="125"/>
      <c r="AD24" s="224" t="s">
        <v>35</v>
      </c>
      <c r="AE24" s="225"/>
      <c r="AF24" s="218" t="s">
        <v>36</v>
      </c>
      <c r="AG24" s="219"/>
      <c r="AH24" s="220"/>
      <c r="AI24" s="341"/>
      <c r="AJ24" s="342"/>
      <c r="AK24" s="342"/>
      <c r="AL24" s="342"/>
      <c r="AM24" s="342"/>
      <c r="AN24" s="342"/>
      <c r="AO24" s="342"/>
      <c r="AP24" s="343"/>
      <c r="AQ24" s="233" t="s">
        <v>69</v>
      </c>
      <c r="AR24" s="234"/>
      <c r="AS24" s="235"/>
      <c r="AT24" s="341"/>
      <c r="AU24" s="350"/>
      <c r="AV24" s="350"/>
      <c r="AW24" s="350"/>
      <c r="AX24" s="350"/>
      <c r="AY24" s="351"/>
      <c r="AZ24" s="13"/>
      <c r="BA24" s="13"/>
    </row>
    <row r="25" spans="2:53" ht="15" customHeight="1" x14ac:dyDescent="0.2">
      <c r="B25" s="152"/>
      <c r="C25" s="352"/>
      <c r="D25" s="353"/>
      <c r="E25" s="353"/>
      <c r="F25" s="353"/>
      <c r="G25" s="353"/>
      <c r="H25" s="353"/>
      <c r="I25" s="353"/>
      <c r="J25" s="353"/>
      <c r="K25" s="353"/>
      <c r="L25" s="353"/>
      <c r="M25" s="354"/>
      <c r="N25" s="361"/>
      <c r="O25" s="362"/>
      <c r="P25" s="363"/>
      <c r="Q25" s="364"/>
      <c r="R25" s="365"/>
      <c r="S25" s="366"/>
      <c r="T25" s="367"/>
      <c r="U25" s="123">
        <f t="shared" si="0"/>
        <v>0</v>
      </c>
      <c r="V25" s="124"/>
      <c r="W25" s="124"/>
      <c r="X25" s="124"/>
      <c r="Y25" s="125"/>
      <c r="AD25" s="226"/>
      <c r="AE25" s="227"/>
      <c r="AF25" s="218" t="s">
        <v>37</v>
      </c>
      <c r="AG25" s="219"/>
      <c r="AH25" s="220"/>
      <c r="AI25" s="338"/>
      <c r="AJ25" s="339"/>
      <c r="AK25" s="339"/>
      <c r="AL25" s="339"/>
      <c r="AM25" s="340"/>
      <c r="AN25" s="263" t="s">
        <v>38</v>
      </c>
      <c r="AO25" s="264"/>
      <c r="AP25" s="265"/>
      <c r="AQ25" s="347"/>
      <c r="AR25" s="348"/>
      <c r="AS25" s="348"/>
      <c r="AT25" s="348"/>
      <c r="AU25" s="348"/>
      <c r="AV25" s="348"/>
      <c r="AW25" s="348"/>
      <c r="AX25" s="348"/>
      <c r="AY25" s="349"/>
      <c r="AZ25" s="13"/>
      <c r="BA25" s="13"/>
    </row>
    <row r="26" spans="2:53" ht="15" customHeight="1" thickBot="1" x14ac:dyDescent="0.25">
      <c r="B26" s="152"/>
      <c r="C26" s="352"/>
      <c r="D26" s="353"/>
      <c r="E26" s="353"/>
      <c r="F26" s="353"/>
      <c r="G26" s="353"/>
      <c r="H26" s="353"/>
      <c r="I26" s="353"/>
      <c r="J26" s="353"/>
      <c r="K26" s="353"/>
      <c r="L26" s="353"/>
      <c r="M26" s="354"/>
      <c r="N26" s="361"/>
      <c r="O26" s="362"/>
      <c r="P26" s="363"/>
      <c r="Q26" s="364"/>
      <c r="R26" s="365"/>
      <c r="S26" s="366"/>
      <c r="T26" s="367"/>
      <c r="U26" s="123">
        <f t="shared" si="0"/>
        <v>0</v>
      </c>
      <c r="V26" s="124"/>
      <c r="W26" s="124"/>
      <c r="X26" s="124"/>
      <c r="Y26" s="125"/>
      <c r="AD26" s="228"/>
      <c r="AE26" s="229"/>
      <c r="AF26" s="250" t="s">
        <v>39</v>
      </c>
      <c r="AG26" s="251"/>
      <c r="AH26" s="252"/>
      <c r="AI26" s="344"/>
      <c r="AJ26" s="345"/>
      <c r="AK26" s="345"/>
      <c r="AL26" s="345"/>
      <c r="AM26" s="345"/>
      <c r="AN26" s="345"/>
      <c r="AO26" s="345"/>
      <c r="AP26" s="345"/>
      <c r="AQ26" s="345"/>
      <c r="AR26" s="345"/>
      <c r="AS26" s="345"/>
      <c r="AT26" s="345"/>
      <c r="AU26" s="345"/>
      <c r="AV26" s="345"/>
      <c r="AW26" s="345"/>
      <c r="AX26" s="345"/>
      <c r="AY26" s="346"/>
      <c r="BA26" s="13"/>
    </row>
    <row r="27" spans="2:53" ht="15" customHeight="1" x14ac:dyDescent="0.2">
      <c r="B27" s="152"/>
      <c r="C27" s="352"/>
      <c r="D27" s="353"/>
      <c r="E27" s="353"/>
      <c r="F27" s="353"/>
      <c r="G27" s="353"/>
      <c r="H27" s="353"/>
      <c r="I27" s="353"/>
      <c r="J27" s="353"/>
      <c r="K27" s="353"/>
      <c r="L27" s="353"/>
      <c r="M27" s="354"/>
      <c r="N27" s="361"/>
      <c r="O27" s="362"/>
      <c r="P27" s="363"/>
      <c r="Q27" s="364"/>
      <c r="R27" s="365"/>
      <c r="S27" s="366"/>
      <c r="T27" s="367"/>
      <c r="U27" s="123">
        <f t="shared" si="0"/>
        <v>0</v>
      </c>
      <c r="V27" s="124"/>
      <c r="W27" s="124"/>
      <c r="X27" s="124"/>
      <c r="Y27" s="125"/>
      <c r="AC27" s="90"/>
      <c r="AD27" s="90"/>
      <c r="AE27" s="90"/>
      <c r="AF27" s="90"/>
      <c r="AG27" s="91"/>
      <c r="AH27" s="91"/>
      <c r="AI27" s="91"/>
      <c r="AJ27" s="91"/>
      <c r="AK27" s="91"/>
      <c r="AL27" s="92"/>
      <c r="AM27" s="92"/>
      <c r="AN27" s="92"/>
      <c r="AO27" s="93"/>
      <c r="AP27" s="93"/>
      <c r="AQ27" s="93"/>
      <c r="AR27" s="93"/>
      <c r="AS27" s="93"/>
      <c r="AT27" s="93"/>
      <c r="AU27" s="93"/>
      <c r="AV27" s="93"/>
      <c r="AW27" s="93"/>
      <c r="AX27" s="93"/>
      <c r="AY27" s="90"/>
      <c r="AZ27" s="90"/>
    </row>
    <row r="28" spans="2:53" ht="15" customHeight="1" x14ac:dyDescent="0.2">
      <c r="B28" s="152"/>
      <c r="C28" s="352"/>
      <c r="D28" s="353"/>
      <c r="E28" s="353"/>
      <c r="F28" s="353"/>
      <c r="G28" s="353"/>
      <c r="H28" s="353"/>
      <c r="I28" s="353"/>
      <c r="J28" s="353"/>
      <c r="K28" s="353"/>
      <c r="L28" s="353"/>
      <c r="M28" s="354"/>
      <c r="N28" s="361"/>
      <c r="O28" s="362"/>
      <c r="P28" s="363"/>
      <c r="Q28" s="364"/>
      <c r="R28" s="365"/>
      <c r="S28" s="366"/>
      <c r="T28" s="367"/>
      <c r="U28" s="123">
        <f t="shared" si="0"/>
        <v>0</v>
      </c>
      <c r="V28" s="124"/>
      <c r="W28" s="124"/>
      <c r="X28" s="124"/>
      <c r="Y28" s="125"/>
      <c r="AB28" s="82"/>
      <c r="AC28" s="94" t="s">
        <v>40</v>
      </c>
      <c r="AD28" s="94"/>
      <c r="AE28" s="5"/>
      <c r="AF28" s="5"/>
      <c r="AG28" s="5"/>
      <c r="AH28" s="5"/>
      <c r="AI28" s="5"/>
      <c r="AJ28" s="5"/>
      <c r="AK28" s="5"/>
      <c r="AL28" s="5"/>
      <c r="AM28" s="5"/>
      <c r="AN28" s="5"/>
      <c r="AO28" s="5"/>
      <c r="AP28" s="5"/>
      <c r="AQ28" s="5"/>
      <c r="AR28" s="5"/>
      <c r="AS28" s="5"/>
      <c r="AT28" s="5"/>
      <c r="AU28" s="5"/>
      <c r="AV28" s="5"/>
      <c r="AW28" s="5"/>
      <c r="AX28" s="5"/>
      <c r="AY28" s="5"/>
      <c r="AZ28" s="5"/>
    </row>
    <row r="29" spans="2:53" ht="15" customHeight="1" x14ac:dyDescent="0.2">
      <c r="B29" s="152"/>
      <c r="C29" s="154" t="s">
        <v>59</v>
      </c>
      <c r="D29" s="155"/>
      <c r="E29" s="155"/>
      <c r="F29" s="155"/>
      <c r="G29" s="155"/>
      <c r="H29" s="155"/>
      <c r="I29" s="155"/>
      <c r="J29" s="155"/>
      <c r="K29" s="155"/>
      <c r="L29" s="155"/>
      <c r="M29" s="156"/>
      <c r="N29" s="386"/>
      <c r="O29" s="387"/>
      <c r="P29" s="388"/>
      <c r="Q29" s="389"/>
      <c r="R29" s="390"/>
      <c r="S29" s="391"/>
      <c r="T29" s="392"/>
      <c r="U29" s="126">
        <f>SUM(U19:Y28)</f>
        <v>0</v>
      </c>
      <c r="V29" s="127"/>
      <c r="W29" s="127"/>
      <c r="X29" s="127"/>
      <c r="Y29" s="128"/>
      <c r="AB29" s="33"/>
      <c r="AC29" s="241" t="s">
        <v>41</v>
      </c>
      <c r="AD29" s="242"/>
      <c r="AE29" s="242"/>
      <c r="AF29" s="242"/>
      <c r="AG29" s="242"/>
      <c r="AH29" s="242"/>
      <c r="AI29" s="242"/>
      <c r="AJ29" s="242"/>
      <c r="AK29" s="242"/>
      <c r="AL29" s="243"/>
      <c r="AN29" s="244" t="s">
        <v>42</v>
      </c>
      <c r="AO29" s="245"/>
      <c r="AP29" s="245"/>
      <c r="AQ29" s="246"/>
      <c r="AR29" s="269" t="s">
        <v>43</v>
      </c>
      <c r="AS29" s="270"/>
      <c r="AT29" s="270"/>
      <c r="AU29" s="270"/>
      <c r="AV29" s="270"/>
      <c r="AW29" s="270"/>
      <c r="AX29" s="270"/>
      <c r="AY29" s="271"/>
      <c r="AZ29" s="5"/>
    </row>
    <row r="30" spans="2:53" ht="15" customHeight="1" x14ac:dyDescent="0.2">
      <c r="B30" s="153"/>
      <c r="C30" s="321" t="s">
        <v>60</v>
      </c>
      <c r="D30" s="331"/>
      <c r="E30" s="331"/>
      <c r="F30" s="331"/>
      <c r="G30" s="331"/>
      <c r="H30" s="331"/>
      <c r="I30" s="331"/>
      <c r="J30" s="331"/>
      <c r="K30" s="331"/>
      <c r="L30" s="331"/>
      <c r="M30" s="332"/>
      <c r="N30" s="157">
        <f>IF(OR(P30="四捨五入(5%)",P30="切捨て(5%)",P30="切上げ(5%)"),5%,IF(OR(P30="四捨五入(8%)",P30="切捨て(8%)",P30="切上げ(8%)"),8%,IF(OR(P30="四捨五入(10%)",P30="切捨て(10%)",P30="切上げ(10%)"),10%,"0%")))</f>
        <v>0.1</v>
      </c>
      <c r="O30" s="158"/>
      <c r="P30" s="393" t="s">
        <v>84</v>
      </c>
      <c r="Q30" s="394"/>
      <c r="R30" s="394"/>
      <c r="S30" s="394"/>
      <c r="T30" s="395"/>
      <c r="U30" s="238">
        <f>IF(OR(P30="四捨五入(5%)",P30="四捨五入(8%)",P30="四捨五入(10%)"),ROUND(U29*N30,0),IF(OR(P30="切捨て(5%)",P30="切捨て(8%)",,P30="切捨て(10%)"),ROUNDDOWN(U29*N30,0),IF(OR(P30="切上げ(5%)",P30="切上げ(8%)",P30="切上げ(10%)"),ROUNDUP(U29*N30,0),)))</f>
        <v>0</v>
      </c>
      <c r="V30" s="239"/>
      <c r="W30" s="239"/>
      <c r="X30" s="239"/>
      <c r="Y30" s="240"/>
      <c r="AB30" s="100"/>
      <c r="AC30" s="241" t="s">
        <v>44</v>
      </c>
      <c r="AD30" s="242"/>
      <c r="AE30" s="242"/>
      <c r="AF30" s="243"/>
      <c r="AG30" s="241" t="s">
        <v>45</v>
      </c>
      <c r="AH30" s="242"/>
      <c r="AI30" s="242"/>
      <c r="AJ30" s="242"/>
      <c r="AK30" s="242"/>
      <c r="AL30" s="243"/>
      <c r="AN30" s="247"/>
      <c r="AO30" s="248"/>
      <c r="AP30" s="248"/>
      <c r="AQ30" s="249"/>
      <c r="AR30" s="272"/>
      <c r="AS30" s="273"/>
      <c r="AT30" s="273"/>
      <c r="AU30" s="273"/>
      <c r="AV30" s="273"/>
      <c r="AW30" s="273"/>
      <c r="AX30" s="273"/>
      <c r="AY30" s="274"/>
      <c r="AZ30" s="5"/>
    </row>
    <row r="31" spans="2:53" ht="15" customHeight="1" x14ac:dyDescent="0.2">
      <c r="B31" s="318" t="s">
        <v>58</v>
      </c>
      <c r="C31" s="355"/>
      <c r="D31" s="356"/>
      <c r="E31" s="356"/>
      <c r="F31" s="356"/>
      <c r="G31" s="356"/>
      <c r="H31" s="356"/>
      <c r="I31" s="356"/>
      <c r="J31" s="356"/>
      <c r="K31" s="356"/>
      <c r="L31" s="356"/>
      <c r="M31" s="357"/>
      <c r="N31" s="379"/>
      <c r="O31" s="380"/>
      <c r="P31" s="381"/>
      <c r="Q31" s="382"/>
      <c r="R31" s="383"/>
      <c r="S31" s="384"/>
      <c r="T31" s="385"/>
      <c r="U31" s="129">
        <f t="shared" si="0"/>
        <v>0</v>
      </c>
      <c r="V31" s="130"/>
      <c r="W31" s="130"/>
      <c r="X31" s="130"/>
      <c r="Y31" s="131"/>
      <c r="AB31" s="33"/>
      <c r="AC31" s="35"/>
      <c r="AD31" s="36"/>
      <c r="AE31" s="36"/>
      <c r="AF31" s="37"/>
      <c r="AG31" s="38"/>
      <c r="AH31" s="8"/>
      <c r="AI31" s="8"/>
      <c r="AJ31" s="8"/>
      <c r="AK31" s="5"/>
      <c r="AL31" s="83"/>
      <c r="AN31" s="244" t="s">
        <v>46</v>
      </c>
      <c r="AO31" s="275"/>
      <c r="AP31" s="275"/>
      <c r="AQ31" s="276"/>
      <c r="AR31" s="283"/>
      <c r="AS31" s="281"/>
      <c r="AT31" s="281"/>
      <c r="AU31" s="281"/>
      <c r="AV31" s="281"/>
      <c r="AW31" s="281"/>
      <c r="AX31" s="281"/>
      <c r="AY31" s="284"/>
      <c r="AZ31" s="5"/>
    </row>
    <row r="32" spans="2:53" ht="15" customHeight="1" x14ac:dyDescent="0.2">
      <c r="B32" s="319"/>
      <c r="C32" s="352"/>
      <c r="D32" s="353"/>
      <c r="E32" s="353"/>
      <c r="F32" s="353"/>
      <c r="G32" s="353"/>
      <c r="H32" s="353"/>
      <c r="I32" s="353"/>
      <c r="J32" s="353"/>
      <c r="K32" s="353"/>
      <c r="L32" s="353"/>
      <c r="M32" s="354"/>
      <c r="N32" s="361"/>
      <c r="O32" s="362"/>
      <c r="P32" s="363"/>
      <c r="Q32" s="364"/>
      <c r="R32" s="365"/>
      <c r="S32" s="366"/>
      <c r="T32" s="367"/>
      <c r="U32" s="123">
        <f t="shared" si="0"/>
        <v>0</v>
      </c>
      <c r="V32" s="124"/>
      <c r="W32" s="124"/>
      <c r="X32" s="124"/>
      <c r="Y32" s="125"/>
      <c r="AB32" s="33"/>
      <c r="AC32" s="38"/>
      <c r="AD32" s="8"/>
      <c r="AE32" s="8"/>
      <c r="AF32" s="39"/>
      <c r="AG32" s="38"/>
      <c r="AH32" s="8"/>
      <c r="AI32" s="8"/>
      <c r="AJ32" s="8"/>
      <c r="AK32" s="5"/>
      <c r="AL32" s="83"/>
      <c r="AN32" s="277"/>
      <c r="AO32" s="278"/>
      <c r="AP32" s="278"/>
      <c r="AQ32" s="279"/>
      <c r="AR32" s="285"/>
      <c r="AS32" s="286"/>
      <c r="AT32" s="286"/>
      <c r="AU32" s="286"/>
      <c r="AV32" s="286"/>
      <c r="AW32" s="286"/>
      <c r="AX32" s="286"/>
      <c r="AY32" s="287"/>
      <c r="AZ32" s="5"/>
    </row>
    <row r="33" spans="2:54" ht="15" customHeight="1" x14ac:dyDescent="0.2">
      <c r="B33" s="319"/>
      <c r="C33" s="352"/>
      <c r="D33" s="353"/>
      <c r="E33" s="353"/>
      <c r="F33" s="353"/>
      <c r="G33" s="353"/>
      <c r="H33" s="353"/>
      <c r="I33" s="353"/>
      <c r="J33" s="353"/>
      <c r="K33" s="353"/>
      <c r="L33" s="353"/>
      <c r="M33" s="354"/>
      <c r="N33" s="361"/>
      <c r="O33" s="362"/>
      <c r="P33" s="363"/>
      <c r="Q33" s="364"/>
      <c r="R33" s="365"/>
      <c r="S33" s="366"/>
      <c r="T33" s="367"/>
      <c r="U33" s="123">
        <f t="shared" si="0"/>
        <v>0</v>
      </c>
      <c r="V33" s="124"/>
      <c r="W33" s="124"/>
      <c r="X33" s="124"/>
      <c r="Y33" s="125"/>
      <c r="AB33" s="33"/>
      <c r="AC33" s="38"/>
      <c r="AD33" s="8"/>
      <c r="AE33" s="8"/>
      <c r="AF33" s="39"/>
      <c r="AG33" s="38"/>
      <c r="AH33" s="8"/>
      <c r="AI33" s="8"/>
      <c r="AJ33" s="8"/>
      <c r="AK33" s="5"/>
      <c r="AL33" s="83"/>
      <c r="AN33" s="244" t="s">
        <v>47</v>
      </c>
      <c r="AO33" s="275"/>
      <c r="AP33" s="275"/>
      <c r="AQ33" s="276"/>
      <c r="AR33" s="283"/>
      <c r="AS33" s="281"/>
      <c r="AT33" s="281"/>
      <c r="AU33" s="281"/>
      <c r="AV33" s="281"/>
      <c r="AW33" s="281"/>
      <c r="AX33" s="281"/>
      <c r="AY33" s="284"/>
      <c r="AZ33" s="5"/>
    </row>
    <row r="34" spans="2:54" ht="15" customHeight="1" x14ac:dyDescent="0.2">
      <c r="B34" s="319"/>
      <c r="C34" s="352"/>
      <c r="D34" s="353"/>
      <c r="E34" s="353"/>
      <c r="F34" s="353"/>
      <c r="G34" s="353"/>
      <c r="H34" s="353"/>
      <c r="I34" s="353"/>
      <c r="J34" s="353"/>
      <c r="K34" s="353"/>
      <c r="L34" s="353"/>
      <c r="M34" s="354"/>
      <c r="N34" s="361"/>
      <c r="O34" s="362"/>
      <c r="P34" s="363"/>
      <c r="Q34" s="364"/>
      <c r="R34" s="365"/>
      <c r="S34" s="366"/>
      <c r="T34" s="367"/>
      <c r="U34" s="123">
        <f t="shared" si="0"/>
        <v>0</v>
      </c>
      <c r="V34" s="124"/>
      <c r="W34" s="124"/>
      <c r="X34" s="124"/>
      <c r="Y34" s="125"/>
      <c r="AB34" s="33"/>
      <c r="AC34" s="38"/>
      <c r="AD34" s="8"/>
      <c r="AE34" s="8"/>
      <c r="AF34" s="8"/>
      <c r="AG34" s="38"/>
      <c r="AH34" s="8"/>
      <c r="AI34" s="8"/>
      <c r="AJ34" s="8"/>
      <c r="AK34" s="5"/>
      <c r="AL34" s="83"/>
      <c r="AM34" s="5"/>
      <c r="AN34" s="277"/>
      <c r="AO34" s="278"/>
      <c r="AP34" s="278"/>
      <c r="AQ34" s="279"/>
      <c r="AR34" s="285"/>
      <c r="AS34" s="286"/>
      <c r="AT34" s="286"/>
      <c r="AU34" s="286"/>
      <c r="AV34" s="286"/>
      <c r="AW34" s="286"/>
      <c r="AX34" s="286"/>
      <c r="AY34" s="287"/>
      <c r="AZ34" s="5"/>
    </row>
    <row r="35" spans="2:54" ht="15" customHeight="1" x14ac:dyDescent="0.2">
      <c r="B35" s="320"/>
      <c r="C35" s="321" t="s">
        <v>61</v>
      </c>
      <c r="D35" s="322"/>
      <c r="E35" s="322"/>
      <c r="F35" s="322"/>
      <c r="G35" s="322"/>
      <c r="H35" s="322"/>
      <c r="I35" s="322"/>
      <c r="J35" s="322"/>
      <c r="K35" s="322"/>
      <c r="L35" s="322"/>
      <c r="M35" s="323"/>
      <c r="N35" s="375"/>
      <c r="O35" s="376"/>
      <c r="P35" s="377"/>
      <c r="Q35" s="378"/>
      <c r="R35" s="358"/>
      <c r="S35" s="359"/>
      <c r="T35" s="360"/>
      <c r="U35" s="288">
        <f>SUM(U31:Y34)</f>
        <v>0</v>
      </c>
      <c r="V35" s="289"/>
      <c r="W35" s="289"/>
      <c r="X35" s="289"/>
      <c r="Y35" s="290"/>
      <c r="AB35" s="33"/>
      <c r="AC35" s="84"/>
      <c r="AD35" s="5"/>
      <c r="AE35" s="5"/>
      <c r="AF35" s="5"/>
      <c r="AG35" s="84"/>
      <c r="AH35" s="5"/>
      <c r="AI35" s="5"/>
      <c r="AJ35" s="5"/>
      <c r="AK35" s="5"/>
      <c r="AL35" s="83"/>
      <c r="AM35" s="5"/>
      <c r="AN35" s="244" t="s">
        <v>49</v>
      </c>
      <c r="AO35" s="275"/>
      <c r="AP35" s="275"/>
      <c r="AQ35" s="276"/>
      <c r="AR35" s="283" t="s">
        <v>76</v>
      </c>
      <c r="AS35" s="281"/>
      <c r="AT35" s="281"/>
      <c r="AU35" s="281"/>
      <c r="AV35" s="281"/>
      <c r="AW35" s="281"/>
      <c r="AX35" s="281"/>
      <c r="AY35" s="284"/>
      <c r="AZ35" s="5"/>
    </row>
    <row r="36" spans="2:54" ht="15" customHeight="1" x14ac:dyDescent="0.2">
      <c r="B36" s="144" t="s">
        <v>62</v>
      </c>
      <c r="C36" s="145"/>
      <c r="D36" s="145"/>
      <c r="E36" s="145"/>
      <c r="F36" s="145"/>
      <c r="G36" s="145"/>
      <c r="H36" s="145"/>
      <c r="I36" s="145"/>
      <c r="J36" s="145"/>
      <c r="K36" s="145"/>
      <c r="L36" s="145"/>
      <c r="M36" s="146"/>
      <c r="N36" s="295"/>
      <c r="O36" s="296"/>
      <c r="P36" s="297"/>
      <c r="Q36" s="298"/>
      <c r="R36" s="299"/>
      <c r="S36" s="300"/>
      <c r="T36" s="301"/>
      <c r="U36" s="291">
        <f>U30+U35+U29</f>
        <v>0</v>
      </c>
      <c r="V36" s="292"/>
      <c r="W36" s="292"/>
      <c r="X36" s="292"/>
      <c r="Y36" s="293"/>
      <c r="AB36" s="33"/>
      <c r="AC36" s="85"/>
      <c r="AD36" s="86"/>
      <c r="AE36" s="86"/>
      <c r="AF36" s="86"/>
      <c r="AG36" s="85"/>
      <c r="AH36" s="86"/>
      <c r="AI36" s="86"/>
      <c r="AJ36" s="86"/>
      <c r="AK36" s="86"/>
      <c r="AL36" s="87"/>
      <c r="AM36" s="5"/>
      <c r="AN36" s="277"/>
      <c r="AO36" s="278"/>
      <c r="AP36" s="278"/>
      <c r="AQ36" s="279"/>
      <c r="AR36" s="285"/>
      <c r="AS36" s="286"/>
      <c r="AT36" s="286"/>
      <c r="AU36" s="286"/>
      <c r="AV36" s="286"/>
      <c r="AW36" s="286"/>
      <c r="AX36" s="286"/>
      <c r="AY36" s="287"/>
      <c r="AZ36" s="5"/>
    </row>
    <row r="37" spans="2:54" ht="15" customHeight="1" x14ac:dyDescent="0.2">
      <c r="B37" s="302" t="s">
        <v>64</v>
      </c>
      <c r="C37" s="303"/>
      <c r="D37" s="303"/>
      <c r="E37" s="303"/>
      <c r="F37" s="303"/>
      <c r="G37" s="303"/>
      <c r="H37" s="303"/>
      <c r="I37" s="303"/>
      <c r="J37" s="303"/>
      <c r="K37" s="303"/>
      <c r="L37" s="303"/>
      <c r="M37" s="304"/>
      <c r="N37" s="368">
        <v>1</v>
      </c>
      <c r="O37" s="369"/>
      <c r="P37" s="370" t="s">
        <v>48</v>
      </c>
      <c r="Q37" s="371"/>
      <c r="R37" s="372">
        <f>ROUNDDOWN(U29*-0.1021,0)</f>
        <v>0</v>
      </c>
      <c r="S37" s="373"/>
      <c r="T37" s="374"/>
      <c r="U37" s="288">
        <f>ROUNDDOWN(N37*R37,0)</f>
        <v>0</v>
      </c>
      <c r="V37" s="289"/>
      <c r="W37" s="289"/>
      <c r="X37" s="289"/>
      <c r="Y37" s="290"/>
      <c r="AB37" s="33"/>
      <c r="AC37" s="5"/>
      <c r="AD37" s="5"/>
      <c r="AE37" s="5"/>
      <c r="AF37" s="5"/>
      <c r="AG37" s="5"/>
      <c r="AH37" s="5"/>
      <c r="AI37" s="5"/>
      <c r="AJ37" s="5"/>
      <c r="AK37" s="5"/>
      <c r="AL37" s="5"/>
      <c r="AM37" s="5"/>
      <c r="AN37" s="275"/>
      <c r="AO37" s="275"/>
      <c r="AP37" s="275"/>
      <c r="AQ37" s="275"/>
      <c r="AR37" s="280"/>
      <c r="AS37" s="281"/>
      <c r="AT37" s="281"/>
      <c r="AU37" s="281"/>
      <c r="AV37" s="281"/>
      <c r="AW37" s="281"/>
      <c r="AX37" s="281"/>
      <c r="AY37" s="281"/>
      <c r="AZ37" s="5"/>
    </row>
    <row r="38" spans="2:54" ht="15" customHeight="1" x14ac:dyDescent="0.2">
      <c r="B38" s="144" t="s">
        <v>63</v>
      </c>
      <c r="C38" s="145"/>
      <c r="D38" s="145"/>
      <c r="E38" s="145"/>
      <c r="F38" s="145"/>
      <c r="G38" s="145"/>
      <c r="H38" s="145"/>
      <c r="I38" s="145"/>
      <c r="J38" s="145"/>
      <c r="K38" s="145"/>
      <c r="L38" s="145"/>
      <c r="M38" s="146"/>
      <c r="N38" s="295"/>
      <c r="O38" s="296"/>
      <c r="P38" s="297"/>
      <c r="Q38" s="298"/>
      <c r="R38" s="299"/>
      <c r="S38" s="300"/>
      <c r="T38" s="301"/>
      <c r="U38" s="291">
        <f>SUM(U36:Y37)</f>
        <v>0</v>
      </c>
      <c r="V38" s="292"/>
      <c r="W38" s="292"/>
      <c r="X38" s="292"/>
      <c r="Y38" s="293"/>
      <c r="AB38" s="33"/>
      <c r="AC38" s="5"/>
      <c r="AD38" s="5"/>
      <c r="AE38" s="5"/>
      <c r="AF38" s="5"/>
      <c r="AG38" s="5"/>
      <c r="AH38" s="5"/>
      <c r="AI38" s="5"/>
      <c r="AJ38" s="5"/>
      <c r="AK38" s="5"/>
      <c r="AL38" s="5"/>
      <c r="AN38" s="294"/>
      <c r="AO38" s="294"/>
      <c r="AP38" s="294"/>
      <c r="AQ38" s="294"/>
      <c r="AR38" s="282"/>
      <c r="AS38" s="282"/>
      <c r="AT38" s="282"/>
      <c r="AU38" s="282"/>
      <c r="AV38" s="282"/>
      <c r="AW38" s="282"/>
      <c r="AX38" s="282"/>
      <c r="AY38" s="282"/>
      <c r="AZ38" s="5"/>
    </row>
    <row r="39" spans="2:54" ht="6.75" customHeight="1" x14ac:dyDescent="0.2">
      <c r="B39" s="40"/>
      <c r="C39" s="40"/>
      <c r="D39" s="40"/>
      <c r="E39" s="40"/>
      <c r="F39" s="40"/>
      <c r="G39" s="40"/>
      <c r="H39" s="40"/>
      <c r="I39" s="40"/>
      <c r="J39" s="40"/>
      <c r="K39" s="40"/>
      <c r="L39" s="40"/>
      <c r="M39" s="40"/>
      <c r="N39" s="40"/>
      <c r="O39" s="40"/>
      <c r="P39" s="40"/>
      <c r="Q39" s="40"/>
      <c r="R39" s="40"/>
      <c r="S39" s="40"/>
      <c r="T39" s="40"/>
      <c r="U39" s="40"/>
      <c r="V39" s="40"/>
      <c r="W39" s="40"/>
      <c r="X39" s="40"/>
      <c r="Y39" s="40"/>
      <c r="AB39" s="33"/>
      <c r="AC39" s="5"/>
      <c r="AD39" s="5"/>
      <c r="AE39" s="5"/>
      <c r="AF39" s="5"/>
      <c r="AG39" s="5"/>
      <c r="AH39" s="5"/>
      <c r="AI39" s="5"/>
      <c r="AJ39" s="5"/>
      <c r="AK39" s="5"/>
      <c r="AL39" s="5"/>
      <c r="AN39" s="21"/>
      <c r="AO39" s="34"/>
      <c r="AP39" s="34"/>
      <c r="AQ39" s="34"/>
      <c r="AR39" s="34"/>
      <c r="AS39" s="34"/>
      <c r="AT39" s="41"/>
      <c r="AU39" s="34"/>
      <c r="AV39" s="34"/>
      <c r="AW39" s="34"/>
      <c r="AX39" s="34"/>
      <c r="AY39" s="5"/>
      <c r="AZ39" s="5"/>
    </row>
    <row r="40" spans="2:54" ht="15" customHeight="1" x14ac:dyDescent="0.2">
      <c r="AE40" s="5"/>
      <c r="AF40" s="5"/>
      <c r="AG40" s="5"/>
      <c r="AH40" s="5"/>
      <c r="AI40" s="5"/>
      <c r="AJ40" s="5"/>
      <c r="AK40" s="5"/>
      <c r="AL40" s="5"/>
      <c r="AM40" s="5"/>
      <c r="AN40" s="5"/>
      <c r="AO40" s="5"/>
      <c r="AP40" s="5"/>
      <c r="AQ40" s="5"/>
      <c r="AR40" s="5"/>
      <c r="AS40" s="5"/>
      <c r="AT40" s="5"/>
      <c r="AU40" s="5"/>
      <c r="AV40" s="5"/>
      <c r="AW40" s="5"/>
      <c r="AX40" s="5"/>
      <c r="AY40" s="5"/>
      <c r="AZ40" s="5"/>
      <c r="BA40" s="5"/>
      <c r="BB40" s="5"/>
    </row>
    <row r="41" spans="2:54" x14ac:dyDescent="0.2">
      <c r="AH41" s="5"/>
      <c r="AI41" s="5"/>
      <c r="AJ41" s="5"/>
      <c r="AK41" s="5"/>
      <c r="AL41" s="5"/>
    </row>
  </sheetData>
  <sheetProtection password="CF7A" sheet="1" formatCells="0" selectLockedCells="1"/>
  <protectedRanges>
    <protectedRange password="CF7A" sqref="U19:Y29 U31:Y38" name="範囲1"/>
    <protectedRange password="CF7A" sqref="U30:Y30" name="範囲1_1"/>
  </protectedRanges>
  <mergeCells count="168">
    <mergeCell ref="P1:AJ1"/>
    <mergeCell ref="S10:Y10"/>
    <mergeCell ref="AD10:AH12"/>
    <mergeCell ref="AI10:AM12"/>
    <mergeCell ref="O10:R10"/>
    <mergeCell ref="AS3:AY3"/>
    <mergeCell ref="B8:G8"/>
    <mergeCell ref="H8:Y8"/>
    <mergeCell ref="AT4:AU4"/>
    <mergeCell ref="AP4:AR4"/>
    <mergeCell ref="A6:O7"/>
    <mergeCell ref="AN10:AY12"/>
    <mergeCell ref="B11:Y12"/>
    <mergeCell ref="U20:Y20"/>
    <mergeCell ref="B10:G10"/>
    <mergeCell ref="H10:N10"/>
    <mergeCell ref="B18:M18"/>
    <mergeCell ref="B19:B30"/>
    <mergeCell ref="R20:T20"/>
    <mergeCell ref="N25:O25"/>
    <mergeCell ref="B13:K14"/>
    <mergeCell ref="L13:O14"/>
    <mergeCell ref="P13:Y14"/>
    <mergeCell ref="AD15:AH16"/>
    <mergeCell ref="R18:T18"/>
    <mergeCell ref="AD17:AH18"/>
    <mergeCell ref="AD19:AH19"/>
    <mergeCell ref="AW4:AX4"/>
    <mergeCell ref="AJ15:AX16"/>
    <mergeCell ref="AW18:AX18"/>
    <mergeCell ref="AJ17:AV18"/>
    <mergeCell ref="N18:O18"/>
    <mergeCell ref="AK14:AL14"/>
    <mergeCell ref="AJ19:AV19"/>
    <mergeCell ref="P18:Q18"/>
    <mergeCell ref="U18:Y18"/>
    <mergeCell ref="AN14:AP14"/>
    <mergeCell ref="N19:O19"/>
    <mergeCell ref="P19:Q19"/>
    <mergeCell ref="R19:T19"/>
    <mergeCell ref="U19:Y19"/>
    <mergeCell ref="N20:O20"/>
    <mergeCell ref="P20:Q20"/>
    <mergeCell ref="AC30:AF30"/>
    <mergeCell ref="AG30:AL30"/>
    <mergeCell ref="AD21:AH21"/>
    <mergeCell ref="AD22:AH22"/>
    <mergeCell ref="AJ22:AL22"/>
    <mergeCell ref="AI23:AY23"/>
    <mergeCell ref="AN22:AP22"/>
    <mergeCell ref="AR22:AT22"/>
    <mergeCell ref="N23:O23"/>
    <mergeCell ref="P23:Q23"/>
    <mergeCell ref="N21:O21"/>
    <mergeCell ref="P21:Q21"/>
    <mergeCell ref="R21:T21"/>
    <mergeCell ref="U21:Y21"/>
    <mergeCell ref="R23:T23"/>
    <mergeCell ref="U23:Y23"/>
    <mergeCell ref="R25:T25"/>
    <mergeCell ref="U25:Y25"/>
    <mergeCell ref="AN21:AP21"/>
    <mergeCell ref="AR21:AT21"/>
    <mergeCell ref="N22:O22"/>
    <mergeCell ref="P22:Q22"/>
    <mergeCell ref="R22:T22"/>
    <mergeCell ref="U22:Y22"/>
    <mergeCell ref="N24:O24"/>
    <mergeCell ref="AJ21:AL21"/>
    <mergeCell ref="AD23:AH23"/>
    <mergeCell ref="U24:Y24"/>
    <mergeCell ref="AF24:AH24"/>
    <mergeCell ref="P24:Q24"/>
    <mergeCell ref="R24:T24"/>
    <mergeCell ref="R27:T27"/>
    <mergeCell ref="U27:Y27"/>
    <mergeCell ref="AF26:AH26"/>
    <mergeCell ref="AD24:AE26"/>
    <mergeCell ref="P25:Q25"/>
    <mergeCell ref="N26:O26"/>
    <mergeCell ref="P26:Q26"/>
    <mergeCell ref="R26:T26"/>
    <mergeCell ref="U26:Y26"/>
    <mergeCell ref="N27:O27"/>
    <mergeCell ref="P27:Q27"/>
    <mergeCell ref="U29:Y29"/>
    <mergeCell ref="N29:O29"/>
    <mergeCell ref="P29:Q29"/>
    <mergeCell ref="R29:T29"/>
    <mergeCell ref="P30:T30"/>
    <mergeCell ref="U30:Y30"/>
    <mergeCell ref="U31:Y31"/>
    <mergeCell ref="AN31:AQ32"/>
    <mergeCell ref="N32:O32"/>
    <mergeCell ref="P32:Q32"/>
    <mergeCell ref="R32:T32"/>
    <mergeCell ref="U32:Y32"/>
    <mergeCell ref="N31:O31"/>
    <mergeCell ref="P31:Q31"/>
    <mergeCell ref="R31:T31"/>
    <mergeCell ref="U33:Y33"/>
    <mergeCell ref="AN33:AQ34"/>
    <mergeCell ref="N34:O34"/>
    <mergeCell ref="P34:Q34"/>
    <mergeCell ref="R34:T34"/>
    <mergeCell ref="U34:Y34"/>
    <mergeCell ref="N33:O33"/>
    <mergeCell ref="P33:Q33"/>
    <mergeCell ref="R33:T33"/>
    <mergeCell ref="C31:M31"/>
    <mergeCell ref="C32:M32"/>
    <mergeCell ref="B31:B35"/>
    <mergeCell ref="C35:M35"/>
    <mergeCell ref="N35:O35"/>
    <mergeCell ref="P35:Q35"/>
    <mergeCell ref="C34:M34"/>
    <mergeCell ref="B37:M37"/>
    <mergeCell ref="N37:O37"/>
    <mergeCell ref="P37:Q37"/>
    <mergeCell ref="R37:T37"/>
    <mergeCell ref="B36:M36"/>
    <mergeCell ref="N36:O36"/>
    <mergeCell ref="P36:Q36"/>
    <mergeCell ref="R36:T36"/>
    <mergeCell ref="B38:M38"/>
    <mergeCell ref="N38:O38"/>
    <mergeCell ref="P38:Q38"/>
    <mergeCell ref="R38:T38"/>
    <mergeCell ref="C25:M25"/>
    <mergeCell ref="C26:M26"/>
    <mergeCell ref="N28:O28"/>
    <mergeCell ref="P28:Q28"/>
    <mergeCell ref="R28:T28"/>
    <mergeCell ref="C33:M33"/>
    <mergeCell ref="AN37:AQ38"/>
    <mergeCell ref="AR37:AY38"/>
    <mergeCell ref="U38:Y38"/>
    <mergeCell ref="R35:T35"/>
    <mergeCell ref="U35:Y35"/>
    <mergeCell ref="U37:Y37"/>
    <mergeCell ref="AN35:AQ36"/>
    <mergeCell ref="U36:Y36"/>
    <mergeCell ref="C19:M19"/>
    <mergeCell ref="C20:M20"/>
    <mergeCell ref="C21:M21"/>
    <mergeCell ref="C22:M22"/>
    <mergeCell ref="C23:M23"/>
    <mergeCell ref="C24:M24"/>
    <mergeCell ref="AQ25:AY25"/>
    <mergeCell ref="AN25:AP25"/>
    <mergeCell ref="C30:M30"/>
    <mergeCell ref="C29:M29"/>
    <mergeCell ref="AT24:AY24"/>
    <mergeCell ref="AF25:AH25"/>
    <mergeCell ref="C27:M27"/>
    <mergeCell ref="C28:M28"/>
    <mergeCell ref="U28:Y28"/>
    <mergeCell ref="N30:O30"/>
    <mergeCell ref="AR31:AY32"/>
    <mergeCell ref="AI25:AM25"/>
    <mergeCell ref="AI24:AP24"/>
    <mergeCell ref="AQ24:AS24"/>
    <mergeCell ref="AR33:AY34"/>
    <mergeCell ref="AR35:AY36"/>
    <mergeCell ref="AI26:AY26"/>
    <mergeCell ref="AN29:AQ30"/>
    <mergeCell ref="AR29:AY30"/>
    <mergeCell ref="AC29:AL29"/>
  </mergeCells>
  <phoneticPr fontId="3"/>
  <dataValidations count="2">
    <dataValidation type="list" showInputMessage="1" showErrorMessage="1" sqref="AI25:AM25">
      <formula1>"　,当座,普通"</formula1>
    </dataValidation>
    <dataValidation type="list" showInputMessage="1" showErrorMessage="1" sqref="P30:T30">
      <formula1>"　,四捨五入(5%),切捨て(5%),切上げ(5%),四捨五入(8%),切捨て(8%),切上げ(8%),四捨五入(10%),切捨て(10%),切上げ(10%),非・不課税"</formula1>
    </dataValidation>
  </dataValidations>
  <printOptions horizontalCentered="1"/>
  <pageMargins left="0.39370078740157483" right="0.39370078740157483" top="0.39370078740157483" bottom="0.39370078740157483" header="0.51181102362204722" footer="0.51181102362204722"/>
  <pageSetup paperSize="9" orientation="landscape" verticalDpi="0" r:id="rId1"/>
  <headerFooter alignWithMargins="0">
    <oddFooter>&amp;RFJT1３１１１５（改）
FJT140401～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サンプル（記入例）</vt:lpstr>
      <vt:lpstr>請求書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inst0304</dc:creator>
  <cp:lastModifiedBy>丸山 芽衣</cp:lastModifiedBy>
  <cp:lastPrinted>2019-03-14T00:50:38Z</cp:lastPrinted>
  <dcterms:created xsi:type="dcterms:W3CDTF">2011-06-20T07:37:54Z</dcterms:created>
  <dcterms:modified xsi:type="dcterms:W3CDTF">2019-04-01T09:48:32Z</dcterms:modified>
</cp:coreProperties>
</file>